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4"/>
  <workbookPr/>
  <mc:AlternateContent xmlns:mc="http://schemas.openxmlformats.org/markup-compatibility/2006">
    <mc:Choice Requires="x15">
      <x15ac:absPath xmlns:x15ac="http://schemas.microsoft.com/office/spreadsheetml/2010/11/ac" url="C:\Users\Елизаветочка\Downloads\"/>
    </mc:Choice>
  </mc:AlternateContent>
  <xr:revisionPtr revIDLastSave="0" documentId="13_ncr:1_{5842DA47-1A51-4740-9804-FD80D6CA5D10}" xr6:coauthVersionLast="47" xr6:coauthVersionMax="47" xr10:uidLastSave="{00000000-0000-0000-0000-000000000000}"/>
  <bookViews>
    <workbookView xWindow="-108" yWindow="-108" windowWidth="23256" windowHeight="12576" tabRatio="770" xr2:uid="{00000000-000D-0000-FFFF-FFFF00000000}"/>
  </bookViews>
  <sheets>
    <sheet name=" общий" sheetId="1" r:id="rId1"/>
    <sheet name="Лист3" sheetId="4" r:id="rId2"/>
    <sheet name="Лист1" sheetId="5" r:id="rId3"/>
    <sheet name="Лист4" sheetId="7" r:id="rId4"/>
  </sheets>
  <definedNames>
    <definedName name="Excel_BuiltIn_Print_Area" localSheetId="0">' общий'!$A$6:$G$56</definedName>
    <definedName name="_xlnm.Print_Area" localSheetId="0">' общий'!$A$1:$P$56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2" i="1" l="1"/>
  <c r="F51" i="1"/>
  <c r="F53" i="1"/>
  <c r="F49" i="1"/>
  <c r="F54" i="1"/>
  <c r="F42" i="1"/>
  <c r="F28" i="1"/>
  <c r="F27" i="1"/>
  <c r="F34" i="1"/>
  <c r="F22" i="1"/>
  <c r="F47" i="1" l="1"/>
  <c r="F48" i="1"/>
  <c r="F50" i="1"/>
  <c r="F55" i="1"/>
  <c r="F56" i="1"/>
  <c r="F30" i="1"/>
  <c r="F31" i="1"/>
  <c r="F32" i="1"/>
  <c r="F33" i="1"/>
  <c r="F36" i="1"/>
  <c r="F37" i="1"/>
  <c r="F38" i="1"/>
  <c r="F39" i="1"/>
  <c r="F40" i="1"/>
  <c r="F41" i="1"/>
  <c r="F43" i="1"/>
  <c r="F44" i="1"/>
  <c r="F45" i="1"/>
  <c r="F46" i="1"/>
  <c r="F25" i="1"/>
  <c r="F26" i="1"/>
  <c r="F29" i="1"/>
  <c r="F12" i="1"/>
  <c r="F13" i="1"/>
  <c r="F14" i="1"/>
  <c r="F15" i="1"/>
  <c r="F16" i="1"/>
  <c r="F17" i="1"/>
  <c r="F18" i="1"/>
  <c r="F19" i="1"/>
  <c r="F20" i="1"/>
  <c r="F21" i="1"/>
  <c r="F23" i="1"/>
  <c r="F24" i="1"/>
  <c r="F11" i="1"/>
</calcChain>
</file>

<file path=xl/sharedStrings.xml><?xml version="1.0" encoding="utf-8"?>
<sst xmlns="http://schemas.openxmlformats.org/spreadsheetml/2006/main" count="275" uniqueCount="158">
  <si>
    <t xml:space="preserve">                            "Утверждаю"</t>
  </si>
  <si>
    <t>Генеральный директор ТОО МФ «Гиппократ»</t>
  </si>
  <si>
    <t xml:space="preserve">                                                                                                       _________________Хохлова Н.Ю.</t>
  </si>
  <si>
    <t>Наименование группы</t>
  </si>
  <si>
    <t>Наименование услуги</t>
  </si>
  <si>
    <t>Стоимость (тг)</t>
  </si>
  <si>
    <t xml:space="preserve"> </t>
  </si>
  <si>
    <t>бесплатно</t>
  </si>
  <si>
    <t>1 час</t>
  </si>
  <si>
    <t>ЭКГ с расшифровкой</t>
  </si>
  <si>
    <t>Поликлиника - Проведение медосмотра</t>
  </si>
  <si>
    <t>Медосмотр водителей –автомобилистов</t>
  </si>
  <si>
    <t>Консультация детского психолога(педагог-психолог) Мед.осмотр</t>
  </si>
  <si>
    <t>Периодический медосмотр(профосмотр)для женщин (все виды поверхностных работ)</t>
  </si>
  <si>
    <t>Периодический медосмотр(профосмотр)для женщин (все виды подземных работ)</t>
  </si>
  <si>
    <t>Периодический медосмотр(профосмотр)для мужчин (все виды поверхностных работ)</t>
  </si>
  <si>
    <t>Периодический медосмотр(профосмотр)для мужчин (все виды подземных работ)</t>
  </si>
  <si>
    <t>Психологическая служба</t>
  </si>
  <si>
    <t>1 час простоя</t>
  </si>
  <si>
    <t>Cнятие интоксикации</t>
  </si>
  <si>
    <t>Госпитализация</t>
  </si>
  <si>
    <t>Дежурство (1 час)</t>
  </si>
  <si>
    <t>Забор анализов  (скорая)</t>
  </si>
  <si>
    <t>Отказ от вызова</t>
  </si>
  <si>
    <t>Система (скорая)</t>
  </si>
  <si>
    <t>Снятие ЭКГ</t>
  </si>
  <si>
    <t>Стационар на дому</t>
  </si>
  <si>
    <t>Дорога</t>
  </si>
  <si>
    <t>Актас</t>
  </si>
  <si>
    <t>Город</t>
  </si>
  <si>
    <t>Командировка за город (почасовая оплата)</t>
  </si>
  <si>
    <t>Кунгей, Дворянское гнездо</t>
  </si>
  <si>
    <t>Майкудук</t>
  </si>
  <si>
    <t>Михайловка</t>
  </si>
  <si>
    <t>Пришахтинск</t>
  </si>
  <si>
    <t>с/з Энгельс, Уштобе</t>
  </si>
  <si>
    <t>Сарань</t>
  </si>
  <si>
    <t>Сортировка</t>
  </si>
  <si>
    <t>Ст.Б. Михайловка</t>
  </si>
  <si>
    <t>Темиртау</t>
  </si>
  <si>
    <t>Шахтинск</t>
  </si>
  <si>
    <t>Юго-Восток</t>
  </si>
  <si>
    <t>Абай</t>
  </si>
  <si>
    <t>Предварительный медицинский осмотр при прохождении практики (все виды подземных работ) для мужчин</t>
  </si>
  <si>
    <t>Предварительный медицинский осмотр при прохождении практики (все виды наземных работ) для женщин</t>
  </si>
  <si>
    <t>п. Кокпекты</t>
  </si>
  <si>
    <t>Продолжительность оказания услуги (мин)</t>
  </si>
  <si>
    <t xml:space="preserve">Медосмотр на санаторно-курортную карту </t>
  </si>
  <si>
    <t>Судебно-психологическая экспертиза</t>
  </si>
  <si>
    <t>Логопедическая служба</t>
  </si>
  <si>
    <t>Детская психология</t>
  </si>
  <si>
    <t>Первичная консультация детского психолога для прикрепленного населения</t>
  </si>
  <si>
    <t>Последующие консультации детского психолога для прикрепленного населения (скидка 10%)</t>
  </si>
  <si>
    <t>Психологические профосмотры для детей (в школу, детский сад)</t>
  </si>
  <si>
    <t>Психологические профосмотры для детей (в школу, детский сад), для прикрепленного населения</t>
  </si>
  <si>
    <t>Аутотренинг</t>
  </si>
  <si>
    <t>Нейропсихологическая диагностика</t>
  </si>
  <si>
    <t>30 минут</t>
  </si>
  <si>
    <t>Медосмотр водителей –автомобилистов без флюорографии</t>
  </si>
  <si>
    <t>Медосмотр на санаторно-курортную карту без флюорографии</t>
  </si>
  <si>
    <t>Периодический медосмотр(профосмотр)для женщин (все виды поверхностных работ) без флюорографии</t>
  </si>
  <si>
    <t>Периодический медосмотр(профосмотр)для женщин (все виды подземных работ) без флюорографии</t>
  </si>
  <si>
    <t>Периодический медосмотр(профосмотр)для мужчин (все виды поверхностных работ) без флюорографии</t>
  </si>
  <si>
    <t>Периодический медосмотр(профосмотр)для мужчин (все виды подземных работ) без флюорографии</t>
  </si>
  <si>
    <t>Предварительный медицинский осмотр при поступлении на работу (все виды наземных работ) для женщин без флюорографии</t>
  </si>
  <si>
    <t>Предварительный медицинский осмотр при поступлении на работу (все виды наземных работ) для мужчин без флюорографии</t>
  </si>
  <si>
    <t>Предварительный медицинский осмотр при поступлении на работу (все виды подземных работ) для женщин</t>
  </si>
  <si>
    <t>Предварительный медицинский осмотр при поступлении на работу (все виды подземных работ) для мужчин</t>
  </si>
  <si>
    <t>Предварительный медицинский осмотр при поступлении на работу (все виды подземных работ) для мужчин без флюорографии</t>
  </si>
  <si>
    <t>Предварительный медицинский осмотр при прохождении практики (все виды подземных работ) для женщин</t>
  </si>
  <si>
    <t>Предварительный медицинский осмотр при прохождении практики (все виды подземных работ) для женщин без флюорографии</t>
  </si>
  <si>
    <t>Предварительный медицинский осмотр при прохождении практики (все виды подземных работ) для мужчин без флюорографии</t>
  </si>
  <si>
    <t>БАК ИССЛЕДОВАНИЯ:</t>
  </si>
  <si>
    <t>Санитарный минимум</t>
  </si>
  <si>
    <t>1) бак посев</t>
  </si>
  <si>
    <t>2) стафилококк</t>
  </si>
  <si>
    <t>3) кал на я/глист</t>
  </si>
  <si>
    <t>Консультации специалистов с выездом на дом</t>
  </si>
  <si>
    <t>Установка желудочного зонда на дому</t>
  </si>
  <si>
    <t>1,5 часа</t>
  </si>
  <si>
    <t xml:space="preserve">Стоимость (тг) </t>
  </si>
  <si>
    <r>
      <t>Предварительный медицинский осмотр при поступлении на работу(все виды наземных работ) для женщин:</t>
    </r>
    <r>
      <rPr>
        <sz val="12"/>
        <rFont val="Times New Roman"/>
        <family val="1"/>
        <charset val="204"/>
      </rPr>
      <t xml:space="preserve"> консультации врачей (при этом терапевт ставит заключение только при условии полного прохождения медосмотра в ТОО МФ Гиппократ); ОАК , ОАМ , ЭКГ, флюорография.</t>
    </r>
  </si>
  <si>
    <r>
      <rPr>
        <b/>
        <sz val="12"/>
        <rFont val="Times New Roman"/>
        <family val="1"/>
        <charset val="204"/>
      </rPr>
      <t>Предварительный медицинский осмотр при поступлении на работу(все виды наземных работ) для мужчин:</t>
    </r>
    <r>
      <rPr>
        <sz val="12"/>
        <rFont val="Times New Roman"/>
        <family val="1"/>
        <charset val="204"/>
      </rPr>
      <t xml:space="preserve"> консультации врачей (при этом терапевт ставит заключение только при условии полного прохождения медосмотра в ТОО МФ Гиппократ); ОАК., ОАМ , ЭКГ, флюорография.</t>
    </r>
  </si>
  <si>
    <t>Предварительный медицинский осмотр при поступлении на работу (все виды подземных работ) для женщин без флюорографии</t>
  </si>
  <si>
    <t>Стоимость для иностранных граждан (тг)</t>
  </si>
  <si>
    <t>Медицинская услуга в объёме медосмотра</t>
  </si>
  <si>
    <t xml:space="preserve">Флюорография </t>
  </si>
  <si>
    <t xml:space="preserve">Микрореакция </t>
  </si>
  <si>
    <t xml:space="preserve">Дерматолог </t>
  </si>
  <si>
    <t>Гинеколог</t>
  </si>
  <si>
    <t xml:space="preserve">Терапевт </t>
  </si>
  <si>
    <t>Первичная консультация психолога</t>
  </si>
  <si>
    <t>Индивидуальная последующая консультация психолога по взрослому профилю</t>
  </si>
  <si>
    <t>Последующая консультация детского психолога</t>
  </si>
  <si>
    <t>Последующая консультация перинатального психолога</t>
  </si>
  <si>
    <t>Первичная семейная  психотерапия</t>
  </si>
  <si>
    <t>Последующая семейная  психотерапия</t>
  </si>
  <si>
    <t>Последующая консультация медицинского-клинического психолога</t>
  </si>
  <si>
    <t>Первичная консультация медицинского-клинического психолога</t>
  </si>
  <si>
    <t>Последующая  консультация нутрициолога (специалиста по коррекции веса)</t>
  </si>
  <si>
    <t>Психотерапия</t>
  </si>
  <si>
    <t>Гипнотерапия</t>
  </si>
  <si>
    <t>Последующая консультация нейропсихолога</t>
  </si>
  <si>
    <t>Взрослая психодиагностика и профориентация</t>
  </si>
  <si>
    <t>Патодиагностика</t>
  </si>
  <si>
    <t>Детская психодиагностика</t>
  </si>
  <si>
    <t>20-40 минут</t>
  </si>
  <si>
    <t>Первичная консультация детского психолога</t>
  </si>
  <si>
    <t>Вызов в города по Республике Казахстан</t>
  </si>
  <si>
    <t>14.03.2022 года</t>
  </si>
  <si>
    <t>Стоимость (тг) (для иностранных граждан)</t>
  </si>
  <si>
    <t>Медосмотр для посещения бассейна (мужчины)</t>
  </si>
  <si>
    <t>Медосмотр для посещения бассейна  без флюорографии (мужчины)</t>
  </si>
  <si>
    <t>Медосмотр для посещения бассейна (женщины)</t>
  </si>
  <si>
    <t>Медосмотр для посещения бассейна  без флюорографии (женщины)</t>
  </si>
  <si>
    <t>Санаторно-курортная карта</t>
  </si>
  <si>
    <t>Предварительный медицинский осмотр при прохождении практики (все виды наземных работ) для женщин без флюорографии</t>
  </si>
  <si>
    <t>Предварительный медицинский осмотр при прохождении практики (все виды наземных работ) для мужчин без флюорографии</t>
  </si>
  <si>
    <t xml:space="preserve">Предварительный медицинский осмотр при прохождении практики (все виды наземных работ) для мужчин </t>
  </si>
  <si>
    <t>Аллерголог</t>
  </si>
  <si>
    <t>Первая консультация перинатального психолога</t>
  </si>
  <si>
    <t>Первая консультация нутрициолога (специалиста по коррекции веса)</t>
  </si>
  <si>
    <t>Первая консультация нейропсихолога</t>
  </si>
  <si>
    <t xml:space="preserve">Первичная консультация логопеда-дефектолога </t>
  </si>
  <si>
    <t>30-45 мин.</t>
  </si>
  <si>
    <t>Первичная консультация логопеда-дефектолога для прикрепленного населения</t>
  </si>
  <si>
    <t>Логопедическое занятие (разовое)</t>
  </si>
  <si>
    <t>45-60 мин.</t>
  </si>
  <si>
    <t>4500/36000</t>
  </si>
  <si>
    <t>Логопедические занятия (абонемент от 8 посещений) (скидка 10%)</t>
  </si>
  <si>
    <t>Логопедический массаж (абонемент от 8 посещений) (скидка 10%)</t>
  </si>
  <si>
    <t>20 мин.</t>
  </si>
  <si>
    <t>Профилактический осмотр логопеда-дефектолога для детей (в школу, детский сад)</t>
  </si>
  <si>
    <t>Профилактический осмотр логопеда-дефектолога для детей (в школу, детский сад) для прикрепленного населения</t>
  </si>
  <si>
    <t>15-30 мин.</t>
  </si>
  <si>
    <t>Выезд специалиста на дом для проведения занятий по восстановлению речи у взрослых после инсультов, ЧМТ</t>
  </si>
  <si>
    <t>30-60 мин.</t>
  </si>
  <si>
    <t>СКИДКА 5 % пенсионерам и людям с ограниченными возможностями.                    Скидка п/н 5 %.                             Скидки не распростроняются на медикаменты, контраст, диски и лабораторные исследования, которые делаются на субподряде.</t>
  </si>
  <si>
    <t>ш</t>
  </si>
  <si>
    <t>МЕДИЦИНСКИЕ УСЛУГИ СКОРОЙ  ПОМОЩИ</t>
  </si>
  <si>
    <t>Перевязка (скорая)</t>
  </si>
  <si>
    <t>Транспортировка  с 06:00 часов до 22:00 часов</t>
  </si>
  <si>
    <t>Транспортировка  с 22:00 часов до 06:00 часов</t>
  </si>
  <si>
    <t>Установка мочевого катетера  на дому</t>
  </si>
  <si>
    <t>Этаж меньше 70 кг (2 санитара)</t>
  </si>
  <si>
    <t>Этаж 70-100 кг (2 санитара)</t>
  </si>
  <si>
    <t>Этаж больше 100 кг (2 санитара)</t>
  </si>
  <si>
    <t>Инъекция в/м</t>
  </si>
  <si>
    <t>Инъекция в/в</t>
  </si>
  <si>
    <t>Дубовка</t>
  </si>
  <si>
    <t>п.Доскея</t>
  </si>
  <si>
    <t>р-н нового Аэропорта</t>
  </si>
  <si>
    <t>п. Шахан</t>
  </si>
  <si>
    <t>п. Долинка</t>
  </si>
  <si>
    <t>п. Топар</t>
  </si>
  <si>
    <t xml:space="preserve">Вызов </t>
  </si>
  <si>
    <t>Прейскурант цен на платные услуги ТОО "Медицинская фирма "Гиппократ" на 2025 год</t>
  </si>
  <si>
    <t>01.03.2025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</si>
</sst>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 Cyr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Arial Cyr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4" fillId="0" borderId="0"/>
    <xf numFmtId="0" fontId="2" fillId="0" borderId="0"/>
    <xf numFmtId="0" fontId="8" fillId="0" borderId="0"/>
    <xf numFmtId="0" fontId="1" fillId="0" borderId="0"/>
    <xf numFmtId="0" fontId="8" fillId="0" borderId="0"/>
    <xf numFmtId="0" fontId="1" fillId="0" borderId="0"/>
  </cellStyleXfs>
  <cellXfs count="60">
    <xf numFmtId="0" fontId="0" fillId="0" borderId="0" xfId="0"/>
    <xf numFmtId="0" fontId="3" fillId="0" borderId="0" xfId="0" applyFont="1" applyFill="1" applyAlignment="1">
      <alignment wrapText="1"/>
    </xf>
    <xf numFmtId="0" fontId="3" fillId="0" borderId="0" xfId="0" applyFont="1" applyFill="1"/>
    <xf numFmtId="0" fontId="3" fillId="0" borderId="1" xfId="0" applyFont="1" applyFill="1" applyBorder="1"/>
    <xf numFmtId="0" fontId="5" fillId="0" borderId="0" xfId="0" applyFont="1" applyFill="1"/>
    <xf numFmtId="0" fontId="5" fillId="2" borderId="0" xfId="0" applyFont="1" applyFill="1"/>
    <xf numFmtId="0" fontId="3" fillId="2" borderId="1" xfId="0" applyFont="1" applyFill="1" applyBorder="1"/>
    <xf numFmtId="0" fontId="3" fillId="2" borderId="1" xfId="0" applyFont="1" applyFill="1" applyBorder="1" applyAlignment="1">
      <alignment wrapText="1"/>
    </xf>
    <xf numFmtId="0" fontId="3" fillId="2" borderId="0" xfId="0" applyFont="1" applyFill="1"/>
    <xf numFmtId="0" fontId="6" fillId="2" borderId="1" xfId="0" applyFont="1" applyFill="1" applyBorder="1" applyAlignment="1">
      <alignment wrapText="1"/>
    </xf>
    <xf numFmtId="3" fontId="3" fillId="3" borderId="1" xfId="0" applyNumberFormat="1" applyFont="1" applyFill="1" applyBorder="1" applyAlignment="1">
      <alignment horizontal="center" wrapText="1"/>
    </xf>
    <xf numFmtId="3" fontId="6" fillId="3" borderId="1" xfId="0" applyNumberFormat="1" applyFont="1" applyFill="1" applyBorder="1" applyAlignment="1">
      <alignment horizontal="center" wrapText="1"/>
    </xf>
    <xf numFmtId="0" fontId="3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right"/>
    </xf>
    <xf numFmtId="0" fontId="3" fillId="0" borderId="0" xfId="0" applyFont="1" applyFill="1"/>
    <xf numFmtId="0" fontId="3" fillId="2" borderId="1" xfId="0" applyFont="1" applyFill="1" applyBorder="1"/>
    <xf numFmtId="0" fontId="5" fillId="0" borderId="1" xfId="0" applyFont="1" applyFill="1" applyBorder="1"/>
    <xf numFmtId="0" fontId="3" fillId="2" borderId="1" xfId="0" applyFont="1" applyFill="1" applyBorder="1" applyAlignment="1">
      <alignment horizontal="center" wrapText="1"/>
    </xf>
    <xf numFmtId="3" fontId="3" fillId="2" borderId="1" xfId="0" applyNumberFormat="1" applyFont="1" applyFill="1" applyBorder="1" applyAlignment="1">
      <alignment horizontal="center" wrapText="1"/>
    </xf>
    <xf numFmtId="0" fontId="6" fillId="2" borderId="1" xfId="0" applyFont="1" applyFill="1" applyBorder="1" applyAlignment="1">
      <alignment wrapText="1"/>
    </xf>
    <xf numFmtId="3" fontId="3" fillId="2" borderId="1" xfId="0" applyNumberFormat="1" applyFont="1" applyFill="1" applyBorder="1" applyAlignment="1">
      <alignment horizontal="center"/>
    </xf>
    <xf numFmtId="0" fontId="5" fillId="2" borderId="1" xfId="0" applyFont="1" applyFill="1" applyBorder="1"/>
    <xf numFmtId="0" fontId="3" fillId="0" borderId="1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wrapText="1"/>
    </xf>
    <xf numFmtId="0" fontId="3" fillId="4" borderId="1" xfId="0" applyFont="1" applyFill="1" applyBorder="1"/>
    <xf numFmtId="0" fontId="6" fillId="4" borderId="1" xfId="0" applyFont="1" applyFill="1" applyBorder="1" applyAlignment="1">
      <alignment horizontal="right"/>
    </xf>
    <xf numFmtId="0" fontId="6" fillId="2" borderId="1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 wrapText="1"/>
    </xf>
    <xf numFmtId="0" fontId="3" fillId="2" borderId="1" xfId="0" applyFont="1" applyFill="1" applyBorder="1"/>
    <xf numFmtId="0" fontId="3" fillId="2" borderId="1" xfId="0" applyFont="1" applyFill="1" applyBorder="1" applyAlignment="1">
      <alignment wrapText="1"/>
    </xf>
    <xf numFmtId="3" fontId="3" fillId="2" borderId="1" xfId="0" applyNumberFormat="1" applyFont="1" applyFill="1" applyBorder="1" applyAlignment="1">
      <alignment horizontal="center" wrapText="1"/>
    </xf>
    <xf numFmtId="0" fontId="6" fillId="2" borderId="1" xfId="0" applyFont="1" applyFill="1" applyBorder="1" applyAlignment="1">
      <alignment wrapText="1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wrapText="1"/>
    </xf>
    <xf numFmtId="0" fontId="6" fillId="4" borderId="1" xfId="0" applyFont="1" applyFill="1" applyBorder="1" applyAlignment="1">
      <alignment wrapText="1"/>
    </xf>
    <xf numFmtId="0" fontId="3" fillId="4" borderId="1" xfId="0" applyFont="1" applyFill="1" applyBorder="1" applyAlignment="1">
      <alignment wrapText="1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wrapText="1"/>
    </xf>
    <xf numFmtId="0" fontId="3" fillId="4" borderId="1" xfId="0" applyFont="1" applyFill="1" applyBorder="1" applyAlignment="1">
      <alignment vertical="center" wrapText="1"/>
    </xf>
    <xf numFmtId="0" fontId="6" fillId="4" borderId="1" xfId="0" applyFont="1" applyFill="1" applyBorder="1" applyAlignment="1"/>
    <xf numFmtId="0" fontId="3" fillId="2" borderId="1" xfId="0" applyFont="1" applyFill="1" applyBorder="1" applyAlignment="1"/>
    <xf numFmtId="0" fontId="6" fillId="2" borderId="1" xfId="0" applyFont="1" applyFill="1" applyBorder="1" applyAlignment="1"/>
    <xf numFmtId="0" fontId="6" fillId="0" borderId="1" xfId="0" applyFont="1" applyFill="1" applyBorder="1" applyAlignment="1"/>
    <xf numFmtId="0" fontId="3" fillId="0" borderId="1" xfId="0" applyFont="1" applyFill="1" applyBorder="1" applyAlignment="1"/>
    <xf numFmtId="0" fontId="0" fillId="0" borderId="1" xfId="0" applyBorder="1"/>
    <xf numFmtId="0" fontId="3" fillId="2" borderId="1" xfId="0" applyFont="1" applyFill="1" applyBorder="1" applyAlignment="1">
      <alignment wrapText="1"/>
    </xf>
    <xf numFmtId="0" fontId="3" fillId="2" borderId="3" xfId="0" applyFont="1" applyFill="1" applyBorder="1"/>
    <xf numFmtId="0" fontId="3" fillId="2" borderId="2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 wrapText="1"/>
    </xf>
    <xf numFmtId="14" fontId="6" fillId="2" borderId="1" xfId="0" applyNumberFormat="1" applyFont="1" applyFill="1" applyBorder="1" applyAlignment="1">
      <alignment horizontal="right"/>
    </xf>
    <xf numFmtId="3" fontId="3" fillId="2" borderId="1" xfId="0" applyNumberFormat="1" applyFont="1" applyFill="1" applyBorder="1" applyAlignment="1">
      <alignment horizontal="center" wrapText="1"/>
    </xf>
    <xf numFmtId="0" fontId="6" fillId="2" borderId="1" xfId="0" applyFont="1" applyFill="1" applyBorder="1" applyAlignment="1">
      <alignment wrapText="1"/>
    </xf>
    <xf numFmtId="3" fontId="3" fillId="3" borderId="1" xfId="0" applyNumberFormat="1" applyFont="1" applyFill="1" applyBorder="1" applyAlignment="1">
      <alignment horizontal="center" wrapText="1"/>
    </xf>
    <xf numFmtId="3" fontId="3" fillId="0" borderId="1" xfId="0" applyNumberFormat="1" applyFont="1" applyFill="1" applyBorder="1" applyAlignment="1">
      <alignment horizontal="center" wrapText="1"/>
    </xf>
    <xf numFmtId="0" fontId="7" fillId="0" borderId="1" xfId="0" applyFont="1" applyFill="1" applyBorder="1"/>
    <xf numFmtId="0" fontId="6" fillId="2" borderId="1" xfId="0" applyFont="1" applyFill="1" applyBorder="1" applyAlignment="1">
      <alignment horizontal="center" wrapText="1"/>
    </xf>
  </cellXfs>
  <cellStyles count="7">
    <cellStyle name="Excel Built-in Normal" xfId="1" xr:uid="{00000000-0005-0000-0000-000000000000}"/>
    <cellStyle name="Обычный" xfId="0" builtinId="0"/>
    <cellStyle name="Обычный 2" xfId="3" xr:uid="{00000000-0005-0000-0000-000002000000}"/>
    <cellStyle name="Обычный 3" xfId="2" xr:uid="{00000000-0005-0000-0000-000003000000}"/>
    <cellStyle name="Обычный 3 2" xfId="6" xr:uid="{00000000-0005-0000-0000-000004000000}"/>
    <cellStyle name="Обычный 4" xfId="5" xr:uid="{00000000-0005-0000-0000-000005000000}"/>
    <cellStyle name="Обычный 5" xfId="4" xr:uid="{00000000-0005-0000-0000-000006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66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CCCCC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66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1A1A1A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56"/>
  <sheetViews>
    <sheetView tabSelected="1" view="pageBreakPreview" zoomScaleSheetLayoutView="100" workbookViewId="0">
      <selection activeCell="G5" sqref="G5"/>
    </sheetView>
  </sheetViews>
  <sheetFormatPr defaultColWidth="9.109375" defaultRowHeight="15.6" x14ac:dyDescent="0.3"/>
  <cols>
    <col min="1" max="1" width="31.88671875" style="1" customWidth="1"/>
    <col min="2" max="2" width="83.109375" style="3" customWidth="1"/>
    <col min="3" max="3" width="14.88671875" style="2" customWidth="1"/>
    <col min="4" max="4" width="16.5546875" style="8" customWidth="1"/>
    <col min="5" max="5" width="16.5546875" style="16" customWidth="1"/>
    <col min="6" max="6" width="18" style="8" customWidth="1"/>
    <col min="7" max="7" width="18.33203125" style="8" customWidth="1"/>
    <col min="8" max="9" width="0" style="2" hidden="1" customWidth="1"/>
    <col min="10" max="10" width="28" style="16" customWidth="1"/>
    <col min="11" max="11" width="2.44140625" style="2" customWidth="1"/>
    <col min="12" max="15" width="0" style="2" hidden="1" customWidth="1"/>
    <col min="16" max="16384" width="9.109375" style="2"/>
  </cols>
  <sheetData>
    <row r="1" spans="1:16" ht="22.8" x14ac:dyDescent="0.4">
      <c r="A1" s="7"/>
      <c r="B1" s="6"/>
      <c r="C1" s="6"/>
      <c r="D1" s="17"/>
      <c r="E1" s="17"/>
      <c r="F1" s="17"/>
      <c r="G1" s="17"/>
      <c r="H1" s="28"/>
      <c r="I1" s="4"/>
      <c r="J1" s="18"/>
      <c r="K1" s="4"/>
      <c r="L1" s="4"/>
      <c r="M1" s="4"/>
      <c r="N1" s="4"/>
      <c r="O1" s="4"/>
      <c r="P1" s="4"/>
    </row>
    <row r="2" spans="1:16" ht="22.8" x14ac:dyDescent="0.4">
      <c r="A2" s="7"/>
      <c r="B2" s="6"/>
      <c r="C2" s="6"/>
      <c r="D2" s="22"/>
      <c r="E2" s="17"/>
      <c r="F2" s="22"/>
      <c r="G2" s="15" t="s">
        <v>0</v>
      </c>
      <c r="H2" s="29" t="s">
        <v>0</v>
      </c>
      <c r="I2" s="4"/>
      <c r="J2" s="18"/>
      <c r="K2" s="4"/>
      <c r="L2" s="4"/>
      <c r="M2" s="4"/>
      <c r="N2" s="4"/>
      <c r="O2" s="4"/>
      <c r="P2" s="4"/>
    </row>
    <row r="3" spans="1:16" ht="22.8" x14ac:dyDescent="0.4">
      <c r="A3" s="7"/>
      <c r="B3" s="6"/>
      <c r="C3" s="6"/>
      <c r="D3" s="22"/>
      <c r="E3" s="17"/>
      <c r="F3" s="22"/>
      <c r="G3" s="15" t="s">
        <v>1</v>
      </c>
      <c r="H3" s="29" t="s">
        <v>1</v>
      </c>
      <c r="I3" s="4"/>
      <c r="J3" s="18"/>
      <c r="K3" s="4"/>
      <c r="L3" s="4"/>
      <c r="M3" s="4"/>
      <c r="N3" s="4"/>
      <c r="O3" s="4"/>
      <c r="P3" s="4"/>
    </row>
    <row r="4" spans="1:16" ht="22.8" x14ac:dyDescent="0.4">
      <c r="A4" s="7"/>
      <c r="B4" s="6"/>
      <c r="C4" s="6"/>
      <c r="D4" s="22"/>
      <c r="E4" s="17"/>
      <c r="F4" s="22"/>
      <c r="G4" s="15" t="s">
        <v>2</v>
      </c>
      <c r="H4" s="29" t="s">
        <v>2</v>
      </c>
      <c r="I4" s="4"/>
      <c r="J4" s="18"/>
      <c r="K4" s="4"/>
      <c r="L4" s="4"/>
      <c r="M4" s="4"/>
      <c r="N4" s="4"/>
      <c r="O4" s="4"/>
      <c r="P4" s="4"/>
    </row>
    <row r="5" spans="1:16" ht="22.8" x14ac:dyDescent="0.4">
      <c r="A5" s="7"/>
      <c r="B5" s="6"/>
      <c r="C5" s="6"/>
      <c r="D5" s="22"/>
      <c r="E5" s="17"/>
      <c r="F5" s="22"/>
      <c r="G5" s="53" t="s">
        <v>157</v>
      </c>
      <c r="H5" s="29" t="s">
        <v>109</v>
      </c>
      <c r="I5" s="4"/>
      <c r="J5" s="18"/>
      <c r="K5" s="4"/>
      <c r="L5" s="4"/>
      <c r="M5" s="4"/>
      <c r="N5" s="4"/>
      <c r="O5" s="4"/>
      <c r="P5" s="4"/>
    </row>
    <row r="6" spans="1:16" ht="24" customHeight="1" x14ac:dyDescent="0.4">
      <c r="A6" s="59" t="s">
        <v>156</v>
      </c>
      <c r="B6" s="59"/>
      <c r="C6" s="59"/>
      <c r="D6" s="59"/>
      <c r="E6" s="59"/>
      <c r="F6" s="59"/>
      <c r="G6" s="59"/>
      <c r="H6" s="4"/>
      <c r="I6" s="4"/>
      <c r="J6" s="18"/>
      <c r="K6" s="4"/>
      <c r="L6" s="4"/>
      <c r="M6" s="4"/>
      <c r="N6" s="4"/>
      <c r="O6" s="4"/>
      <c r="P6" s="4"/>
    </row>
    <row r="7" spans="1:16" ht="22.8" x14ac:dyDescent="0.4">
      <c r="A7" s="9"/>
      <c r="B7" s="9"/>
      <c r="C7" s="9"/>
      <c r="D7" s="21"/>
      <c r="E7" s="21"/>
      <c r="F7" s="21"/>
      <c r="G7" s="21"/>
      <c r="H7" s="4"/>
      <c r="I7" s="4"/>
      <c r="J7" s="18"/>
      <c r="K7" s="4"/>
      <c r="L7" s="4"/>
      <c r="M7" s="4"/>
      <c r="N7" s="4"/>
      <c r="O7" s="4"/>
      <c r="P7" s="4"/>
    </row>
    <row r="8" spans="1:16" ht="176.25" customHeight="1" x14ac:dyDescent="0.4">
      <c r="A8" s="25" t="s">
        <v>3</v>
      </c>
      <c r="B8" s="25" t="s">
        <v>4</v>
      </c>
      <c r="C8" s="25" t="s">
        <v>46</v>
      </c>
      <c r="D8" s="31" t="s">
        <v>80</v>
      </c>
      <c r="E8" s="25"/>
      <c r="F8" s="25" t="s">
        <v>84</v>
      </c>
      <c r="G8" s="25"/>
      <c r="H8" s="4"/>
      <c r="I8" s="4"/>
      <c r="J8" s="21" t="s">
        <v>137</v>
      </c>
      <c r="K8" s="4"/>
      <c r="L8" s="4"/>
      <c r="M8" s="4"/>
      <c r="N8" s="4"/>
      <c r="O8" s="4"/>
      <c r="P8" s="4"/>
    </row>
    <row r="9" spans="1:16" s="8" customFormat="1" ht="22.8" x14ac:dyDescent="0.4">
      <c r="A9" s="52"/>
      <c r="B9" s="50"/>
      <c r="C9" s="51"/>
      <c r="D9" s="34"/>
      <c r="E9" s="34"/>
      <c r="F9" s="34"/>
      <c r="G9" s="22"/>
      <c r="H9" s="5"/>
      <c r="I9" s="5"/>
      <c r="J9" s="23"/>
      <c r="K9" s="5"/>
      <c r="L9" s="5"/>
      <c r="M9" s="5"/>
      <c r="N9" s="5"/>
      <c r="O9" s="5"/>
      <c r="P9" s="5"/>
    </row>
    <row r="10" spans="1:16" s="8" customFormat="1" ht="65.25" customHeight="1" x14ac:dyDescent="0.4">
      <c r="A10" s="14" t="s">
        <v>139</v>
      </c>
      <c r="B10" s="14"/>
      <c r="C10" s="19"/>
      <c r="D10" s="31" t="s">
        <v>5</v>
      </c>
      <c r="E10" s="11"/>
      <c r="F10" s="30" t="s">
        <v>110</v>
      </c>
      <c r="G10" s="11"/>
      <c r="H10" s="5"/>
      <c r="I10" s="5"/>
      <c r="J10" s="23"/>
      <c r="K10" s="5"/>
      <c r="L10" s="5"/>
      <c r="M10" s="5"/>
      <c r="N10" s="5"/>
      <c r="O10" s="5"/>
      <c r="P10" s="5"/>
    </row>
    <row r="11" spans="1:16" s="8" customFormat="1" ht="36.75" customHeight="1" x14ac:dyDescent="0.4">
      <c r="A11" s="35"/>
      <c r="B11" s="27" t="s">
        <v>18</v>
      </c>
      <c r="C11" s="24"/>
      <c r="D11" s="57">
        <v>3000</v>
      </c>
      <c r="E11" s="10"/>
      <c r="F11" s="20">
        <f>D11*115%</f>
        <v>3449.9999999999995</v>
      </c>
      <c r="G11" s="10"/>
      <c r="H11" s="5"/>
      <c r="I11" s="5"/>
      <c r="J11" s="23"/>
      <c r="K11" s="5"/>
      <c r="L11" s="5"/>
      <c r="M11" s="5"/>
      <c r="N11" s="5"/>
      <c r="O11" s="5"/>
      <c r="P11" s="5"/>
    </row>
    <row r="12" spans="1:16" s="8" customFormat="1" ht="22.8" x14ac:dyDescent="0.4">
      <c r="A12" s="35" t="s">
        <v>6</v>
      </c>
      <c r="B12" s="27" t="s">
        <v>19</v>
      </c>
      <c r="C12" s="24"/>
      <c r="D12" s="57">
        <v>23000</v>
      </c>
      <c r="E12" s="10"/>
      <c r="F12" s="34">
        <f t="shared" ref="F12:F56" si="0">D12*115%</f>
        <v>26449.999999999996</v>
      </c>
      <c r="G12" s="10"/>
      <c r="H12" s="5"/>
      <c r="I12" s="5"/>
      <c r="J12" s="23"/>
      <c r="K12" s="5"/>
      <c r="L12" s="5"/>
      <c r="M12" s="5"/>
      <c r="N12" s="5"/>
      <c r="O12" s="5"/>
      <c r="P12" s="5"/>
    </row>
    <row r="13" spans="1:16" s="8" customFormat="1" ht="22.8" x14ac:dyDescent="0.4">
      <c r="A13" s="35" t="s">
        <v>6</v>
      </c>
      <c r="B13" s="27" t="s">
        <v>155</v>
      </c>
      <c r="C13" s="24"/>
      <c r="D13" s="57">
        <v>11000</v>
      </c>
      <c r="E13" s="10"/>
      <c r="F13" s="34">
        <f t="shared" si="0"/>
        <v>12649.999999999998</v>
      </c>
      <c r="G13" s="10"/>
      <c r="H13" s="5"/>
      <c r="I13" s="5"/>
      <c r="J13" s="23"/>
      <c r="K13" s="5"/>
      <c r="L13" s="5"/>
      <c r="M13" s="5"/>
      <c r="N13" s="5"/>
      <c r="O13" s="5"/>
      <c r="P13" s="5"/>
    </row>
    <row r="14" spans="1:16" s="8" customFormat="1" ht="22.8" x14ac:dyDescent="0.4">
      <c r="A14" s="35"/>
      <c r="B14" s="27" t="s">
        <v>108</v>
      </c>
      <c r="C14" s="24"/>
      <c r="D14" s="57">
        <v>24000</v>
      </c>
      <c r="E14" s="10"/>
      <c r="F14" s="34">
        <f t="shared" si="0"/>
        <v>27599.999999999996</v>
      </c>
      <c r="G14" s="10"/>
      <c r="H14" s="5"/>
      <c r="I14" s="5"/>
      <c r="J14" s="23"/>
      <c r="K14" s="5"/>
      <c r="L14" s="5"/>
      <c r="M14" s="5"/>
      <c r="N14" s="5"/>
      <c r="O14" s="5"/>
      <c r="P14" s="5"/>
    </row>
    <row r="15" spans="1:16" s="8" customFormat="1" ht="22.8" x14ac:dyDescent="0.4">
      <c r="A15" s="35" t="s">
        <v>6</v>
      </c>
      <c r="B15" s="27" t="s">
        <v>20</v>
      </c>
      <c r="C15" s="24"/>
      <c r="D15" s="57">
        <v>4000</v>
      </c>
      <c r="E15" s="10"/>
      <c r="F15" s="34">
        <f t="shared" si="0"/>
        <v>4600</v>
      </c>
      <c r="G15" s="10"/>
      <c r="H15" s="5"/>
      <c r="I15" s="5"/>
      <c r="J15" s="23"/>
      <c r="K15" s="5"/>
      <c r="L15" s="5"/>
      <c r="M15" s="5"/>
      <c r="N15" s="5"/>
      <c r="O15" s="5"/>
      <c r="P15" s="5"/>
    </row>
    <row r="16" spans="1:16" s="8" customFormat="1" ht="22.8" x14ac:dyDescent="0.4">
      <c r="A16" s="35" t="s">
        <v>6</v>
      </c>
      <c r="B16" s="27" t="s">
        <v>21</v>
      </c>
      <c r="C16" s="24"/>
      <c r="D16" s="57">
        <v>10000</v>
      </c>
      <c r="E16" s="10"/>
      <c r="F16" s="34">
        <f t="shared" si="0"/>
        <v>11500</v>
      </c>
      <c r="G16" s="10"/>
      <c r="H16" s="5"/>
      <c r="I16" s="5"/>
      <c r="J16" s="23"/>
      <c r="K16" s="5"/>
      <c r="L16" s="5"/>
      <c r="M16" s="5"/>
      <c r="N16" s="5"/>
      <c r="O16" s="5"/>
      <c r="P16" s="5"/>
    </row>
    <row r="17" spans="1:16" s="8" customFormat="1" ht="22.8" x14ac:dyDescent="0.4">
      <c r="A17" s="35" t="s">
        <v>6</v>
      </c>
      <c r="B17" s="27" t="s">
        <v>22</v>
      </c>
      <c r="C17" s="24"/>
      <c r="D17" s="57">
        <v>5000</v>
      </c>
      <c r="E17" s="10"/>
      <c r="F17" s="34">
        <f t="shared" si="0"/>
        <v>5750</v>
      </c>
      <c r="G17" s="10"/>
      <c r="H17" s="5"/>
      <c r="I17" s="5"/>
      <c r="J17" s="23"/>
      <c r="K17" s="5"/>
      <c r="L17" s="5"/>
      <c r="M17" s="5"/>
      <c r="N17" s="5"/>
      <c r="O17" s="5"/>
      <c r="P17" s="5"/>
    </row>
    <row r="18" spans="1:16" s="8" customFormat="1" ht="22.8" x14ac:dyDescent="0.4">
      <c r="A18" s="35" t="s">
        <v>6</v>
      </c>
      <c r="B18" s="27" t="s">
        <v>77</v>
      </c>
      <c r="C18" s="24"/>
      <c r="D18" s="57">
        <v>15000</v>
      </c>
      <c r="E18" s="10"/>
      <c r="F18" s="34">
        <f t="shared" si="0"/>
        <v>17250</v>
      </c>
      <c r="G18" s="10"/>
      <c r="H18" s="5"/>
      <c r="I18" s="5"/>
      <c r="J18" s="23"/>
      <c r="K18" s="5"/>
      <c r="L18" s="5"/>
      <c r="M18" s="5"/>
      <c r="N18" s="5"/>
      <c r="O18" s="5"/>
      <c r="P18" s="5"/>
    </row>
    <row r="19" spans="1:16" s="8" customFormat="1" ht="22.8" x14ac:dyDescent="0.4">
      <c r="A19" s="35" t="s">
        <v>6</v>
      </c>
      <c r="B19" s="27" t="s">
        <v>23</v>
      </c>
      <c r="C19" s="24"/>
      <c r="D19" s="57">
        <v>4000</v>
      </c>
      <c r="E19" s="10"/>
      <c r="F19" s="34">
        <f t="shared" si="0"/>
        <v>4600</v>
      </c>
      <c r="G19" s="10"/>
      <c r="H19" s="5"/>
      <c r="I19" s="5"/>
      <c r="J19" s="23"/>
      <c r="K19" s="5"/>
      <c r="L19" s="5"/>
      <c r="M19" s="5"/>
      <c r="N19" s="5"/>
      <c r="O19" s="5"/>
      <c r="P19" s="5"/>
    </row>
    <row r="20" spans="1:16" s="8" customFormat="1" ht="22.8" x14ac:dyDescent="0.4">
      <c r="A20" s="35" t="s">
        <v>6</v>
      </c>
      <c r="B20" s="27" t="s">
        <v>24</v>
      </c>
      <c r="C20" s="24"/>
      <c r="D20" s="57">
        <v>8000</v>
      </c>
      <c r="E20" s="10"/>
      <c r="F20" s="34">
        <f t="shared" si="0"/>
        <v>9200</v>
      </c>
      <c r="G20" s="10"/>
      <c r="H20" s="5"/>
      <c r="I20" s="5"/>
      <c r="J20" s="23"/>
      <c r="K20" s="5"/>
      <c r="L20" s="5"/>
      <c r="M20" s="5"/>
      <c r="N20" s="5"/>
      <c r="O20" s="5"/>
      <c r="P20" s="5"/>
    </row>
    <row r="21" spans="1:16" s="8" customFormat="1" ht="22.8" x14ac:dyDescent="0.4">
      <c r="A21" s="35" t="s">
        <v>6</v>
      </c>
      <c r="B21" s="27" t="s">
        <v>25</v>
      </c>
      <c r="C21" s="24"/>
      <c r="D21" s="57">
        <v>6000</v>
      </c>
      <c r="E21" s="10"/>
      <c r="F21" s="34">
        <f t="shared" si="0"/>
        <v>6899.9999999999991</v>
      </c>
      <c r="G21" s="10"/>
      <c r="H21" s="5"/>
      <c r="I21" s="5"/>
      <c r="J21" s="23"/>
      <c r="K21" s="5"/>
      <c r="L21" s="5"/>
      <c r="M21" s="5"/>
      <c r="N21" s="5"/>
      <c r="O21" s="5"/>
      <c r="P21" s="5"/>
    </row>
    <row r="22" spans="1:16" s="8" customFormat="1" ht="22.8" x14ac:dyDescent="0.4">
      <c r="A22" s="55"/>
      <c r="B22" s="27" t="s">
        <v>140</v>
      </c>
      <c r="C22" s="24"/>
      <c r="D22" s="57">
        <v>8000</v>
      </c>
      <c r="E22" s="56"/>
      <c r="F22" s="54">
        <f t="shared" si="0"/>
        <v>9200</v>
      </c>
      <c r="G22" s="56"/>
      <c r="H22" s="5"/>
      <c r="I22" s="5"/>
      <c r="J22" s="23"/>
      <c r="K22" s="5"/>
      <c r="L22" s="5"/>
      <c r="M22" s="5"/>
      <c r="N22" s="5"/>
      <c r="O22" s="5"/>
      <c r="P22" s="5"/>
    </row>
    <row r="23" spans="1:16" s="8" customFormat="1" ht="22.8" x14ac:dyDescent="0.4">
      <c r="A23" s="35" t="s">
        <v>6</v>
      </c>
      <c r="B23" s="27" t="s">
        <v>26</v>
      </c>
      <c r="C23" s="24"/>
      <c r="D23" s="57">
        <v>8000</v>
      </c>
      <c r="E23" s="10"/>
      <c r="F23" s="34">
        <f t="shared" si="0"/>
        <v>9200</v>
      </c>
      <c r="G23" s="10"/>
      <c r="H23" s="5"/>
      <c r="I23" s="5"/>
      <c r="J23" s="23"/>
      <c r="K23" s="5"/>
      <c r="L23" s="5"/>
      <c r="M23" s="5"/>
      <c r="N23" s="5"/>
      <c r="O23" s="5"/>
      <c r="P23" s="5"/>
    </row>
    <row r="24" spans="1:16" s="8" customFormat="1" ht="22.8" x14ac:dyDescent="0.4">
      <c r="A24" s="35" t="s">
        <v>6</v>
      </c>
      <c r="B24" s="27" t="s">
        <v>9</v>
      </c>
      <c r="C24" s="24"/>
      <c r="D24" s="57">
        <v>9000</v>
      </c>
      <c r="E24" s="10"/>
      <c r="F24" s="34">
        <f t="shared" si="0"/>
        <v>10350</v>
      </c>
      <c r="G24" s="10"/>
      <c r="H24" s="5"/>
      <c r="I24" s="5"/>
      <c r="J24" s="23"/>
      <c r="K24" s="5"/>
      <c r="L24" s="5"/>
      <c r="M24" s="5"/>
      <c r="N24" s="5"/>
      <c r="O24" s="5"/>
      <c r="P24" s="5"/>
    </row>
    <row r="25" spans="1:16" s="8" customFormat="1" ht="22.8" x14ac:dyDescent="0.4">
      <c r="A25" s="35"/>
      <c r="B25" s="27" t="s">
        <v>78</v>
      </c>
      <c r="C25" s="24"/>
      <c r="D25" s="57">
        <v>10000</v>
      </c>
      <c r="E25" s="10"/>
      <c r="F25" s="34">
        <f t="shared" si="0"/>
        <v>11500</v>
      </c>
      <c r="G25" s="10"/>
      <c r="H25" s="5"/>
      <c r="I25" s="5"/>
      <c r="J25" s="23"/>
      <c r="K25" s="5"/>
      <c r="L25" s="5"/>
      <c r="M25" s="5"/>
      <c r="N25" s="5"/>
      <c r="O25" s="5"/>
      <c r="P25" s="5"/>
    </row>
    <row r="26" spans="1:16" s="8" customFormat="1" ht="22.8" x14ac:dyDescent="0.4">
      <c r="A26" s="35"/>
      <c r="B26" s="27" t="s">
        <v>143</v>
      </c>
      <c r="C26" s="24"/>
      <c r="D26" s="57">
        <v>10000</v>
      </c>
      <c r="E26" s="10"/>
      <c r="F26" s="34">
        <f t="shared" si="0"/>
        <v>11500</v>
      </c>
      <c r="G26" s="10"/>
      <c r="H26" s="5"/>
      <c r="I26" s="5"/>
      <c r="J26" s="23"/>
      <c r="K26" s="5"/>
      <c r="L26" s="5"/>
      <c r="M26" s="5"/>
      <c r="N26" s="5"/>
      <c r="O26" s="5"/>
      <c r="P26" s="5"/>
    </row>
    <row r="27" spans="1:16" s="8" customFormat="1" ht="22.8" x14ac:dyDescent="0.4">
      <c r="A27" s="55"/>
      <c r="B27" s="27" t="s">
        <v>147</v>
      </c>
      <c r="C27" s="24"/>
      <c r="D27" s="57">
        <v>1000</v>
      </c>
      <c r="E27" s="56"/>
      <c r="F27" s="54">
        <f t="shared" si="0"/>
        <v>1150</v>
      </c>
      <c r="G27" s="56"/>
      <c r="H27" s="5"/>
      <c r="I27" s="5"/>
      <c r="J27" s="23"/>
      <c r="K27" s="5"/>
      <c r="L27" s="5"/>
      <c r="M27" s="5"/>
      <c r="N27" s="5"/>
      <c r="O27" s="5"/>
      <c r="P27" s="5"/>
    </row>
    <row r="28" spans="1:16" s="8" customFormat="1" ht="22.8" x14ac:dyDescent="0.4">
      <c r="A28" s="55"/>
      <c r="B28" s="27" t="s">
        <v>148</v>
      </c>
      <c r="C28" s="24"/>
      <c r="D28" s="57">
        <v>2000</v>
      </c>
      <c r="E28" s="56"/>
      <c r="F28" s="54">
        <f t="shared" si="0"/>
        <v>2300</v>
      </c>
      <c r="G28" s="56"/>
      <c r="H28" s="5"/>
      <c r="I28" s="5"/>
      <c r="J28" s="23"/>
      <c r="K28" s="5"/>
      <c r="L28" s="5"/>
      <c r="M28" s="5"/>
      <c r="N28" s="5"/>
      <c r="O28" s="5"/>
      <c r="P28" s="5"/>
    </row>
    <row r="29" spans="1:16" s="8" customFormat="1" ht="22.8" x14ac:dyDescent="0.4">
      <c r="A29" s="35"/>
      <c r="B29" s="27" t="s">
        <v>30</v>
      </c>
      <c r="C29" s="24"/>
      <c r="D29" s="57">
        <v>2500</v>
      </c>
      <c r="E29" s="10"/>
      <c r="F29" s="34">
        <f t="shared" si="0"/>
        <v>2875</v>
      </c>
      <c r="G29" s="10"/>
      <c r="H29" s="5"/>
      <c r="I29" s="5"/>
      <c r="J29" s="23"/>
      <c r="K29" s="5"/>
      <c r="L29" s="5"/>
      <c r="M29" s="5"/>
      <c r="N29" s="5"/>
      <c r="O29" s="5"/>
      <c r="P29" s="5"/>
    </row>
    <row r="30" spans="1:16" s="8" customFormat="1" ht="22.8" x14ac:dyDescent="0.4">
      <c r="A30" s="32"/>
      <c r="B30" s="58" t="s">
        <v>141</v>
      </c>
      <c r="C30" s="3"/>
      <c r="D30" s="57">
        <v>8000</v>
      </c>
      <c r="E30" s="10"/>
      <c r="F30" s="34">
        <f t="shared" si="0"/>
        <v>9200</v>
      </c>
      <c r="G30" s="10"/>
      <c r="H30" s="5"/>
      <c r="I30" s="5"/>
      <c r="J30" s="23"/>
      <c r="K30" s="5"/>
      <c r="L30" s="5"/>
      <c r="M30" s="5"/>
      <c r="N30" s="5"/>
      <c r="O30" s="5"/>
      <c r="P30" s="5"/>
    </row>
    <row r="31" spans="1:16" s="8" customFormat="1" ht="22.8" x14ac:dyDescent="0.4">
      <c r="A31" s="32"/>
      <c r="B31" s="58" t="s">
        <v>142</v>
      </c>
      <c r="C31" s="3"/>
      <c r="D31" s="57">
        <v>10000</v>
      </c>
      <c r="E31" s="10"/>
      <c r="F31" s="34">
        <f t="shared" si="0"/>
        <v>11500</v>
      </c>
      <c r="G31" s="10"/>
      <c r="H31" s="5"/>
      <c r="I31" s="5"/>
      <c r="J31" s="23"/>
      <c r="K31" s="5"/>
      <c r="L31" s="5"/>
      <c r="M31" s="5"/>
      <c r="N31" s="5"/>
      <c r="O31" s="5"/>
      <c r="P31" s="5"/>
    </row>
    <row r="32" spans="1:16" s="8" customFormat="1" ht="22.8" x14ac:dyDescent="0.4">
      <c r="A32" s="35"/>
      <c r="B32" s="58" t="s">
        <v>144</v>
      </c>
      <c r="C32" s="3"/>
      <c r="D32" s="57">
        <v>1500</v>
      </c>
      <c r="E32" s="10"/>
      <c r="F32" s="34">
        <f t="shared" si="0"/>
        <v>1724.9999999999998</v>
      </c>
      <c r="G32" s="10"/>
      <c r="H32" s="5"/>
      <c r="I32" s="5"/>
      <c r="J32" s="23"/>
      <c r="K32" s="5"/>
      <c r="L32" s="5"/>
      <c r="M32" s="5"/>
      <c r="N32" s="5"/>
      <c r="O32" s="5"/>
      <c r="P32" s="5"/>
    </row>
    <row r="33" spans="1:16" s="8" customFormat="1" ht="22.8" x14ac:dyDescent="0.4">
      <c r="A33" s="35"/>
      <c r="B33" s="58" t="s">
        <v>145</v>
      </c>
      <c r="C33" s="3"/>
      <c r="D33" s="57">
        <v>2000</v>
      </c>
      <c r="E33" s="10"/>
      <c r="F33" s="34">
        <f t="shared" si="0"/>
        <v>2300</v>
      </c>
      <c r="G33" s="10"/>
      <c r="H33" s="5"/>
      <c r="I33" s="5"/>
      <c r="J33" s="23"/>
      <c r="K33" s="5"/>
      <c r="L33" s="5"/>
      <c r="M33" s="5"/>
      <c r="N33" s="5"/>
      <c r="O33" s="5"/>
      <c r="P33" s="5"/>
    </row>
    <row r="34" spans="1:16" s="8" customFormat="1" ht="22.8" x14ac:dyDescent="0.4">
      <c r="A34" s="55"/>
      <c r="B34" s="58" t="s">
        <v>146</v>
      </c>
      <c r="C34" s="3"/>
      <c r="D34" s="57">
        <v>2500</v>
      </c>
      <c r="E34" s="56"/>
      <c r="F34" s="54">
        <f t="shared" si="0"/>
        <v>2875</v>
      </c>
      <c r="G34" s="56"/>
      <c r="H34" s="5"/>
      <c r="I34" s="5"/>
      <c r="J34" s="23"/>
      <c r="K34" s="5"/>
      <c r="L34" s="5"/>
      <c r="M34" s="5"/>
      <c r="N34" s="5"/>
      <c r="O34" s="5"/>
      <c r="P34" s="5"/>
    </row>
    <row r="35" spans="1:16" s="8" customFormat="1" ht="22.8" x14ac:dyDescent="0.4">
      <c r="A35" s="35" t="s">
        <v>27</v>
      </c>
      <c r="B35" s="58"/>
      <c r="C35" s="3"/>
      <c r="D35" s="57"/>
      <c r="E35" s="10"/>
      <c r="F35" s="34"/>
      <c r="G35" s="10"/>
      <c r="H35" s="5"/>
      <c r="I35" s="5"/>
      <c r="J35" s="23"/>
      <c r="K35" s="5"/>
      <c r="L35" s="5"/>
      <c r="M35" s="5"/>
      <c r="N35" s="5"/>
      <c r="O35" s="5"/>
      <c r="P35" s="5"/>
    </row>
    <row r="36" spans="1:16" s="8" customFormat="1" ht="22.8" x14ac:dyDescent="0.4">
      <c r="A36" s="35"/>
      <c r="B36" s="58" t="s">
        <v>28</v>
      </c>
      <c r="C36" s="3"/>
      <c r="D36" s="57">
        <v>3000</v>
      </c>
      <c r="E36" s="10"/>
      <c r="F36" s="34">
        <f t="shared" si="0"/>
        <v>3449.9999999999995</v>
      </c>
      <c r="G36" s="10"/>
      <c r="H36" s="5"/>
      <c r="I36" s="5"/>
      <c r="J36" s="23"/>
      <c r="K36" s="5"/>
      <c r="L36" s="5"/>
      <c r="M36" s="5"/>
      <c r="N36" s="5"/>
      <c r="O36" s="5"/>
      <c r="P36" s="5"/>
    </row>
    <row r="37" spans="1:16" s="8" customFormat="1" ht="22.8" x14ac:dyDescent="0.4">
      <c r="A37" s="35" t="s">
        <v>6</v>
      </c>
      <c r="B37" s="58" t="s">
        <v>29</v>
      </c>
      <c r="C37" s="3"/>
      <c r="D37" s="57">
        <v>1500</v>
      </c>
      <c r="E37" s="10"/>
      <c r="F37" s="34">
        <f t="shared" si="0"/>
        <v>1724.9999999999998</v>
      </c>
      <c r="G37" s="10"/>
      <c r="H37" s="5"/>
      <c r="I37" s="5"/>
      <c r="J37" s="23"/>
      <c r="K37" s="5"/>
      <c r="L37" s="5"/>
      <c r="M37" s="5"/>
      <c r="N37" s="5"/>
      <c r="O37" s="5"/>
      <c r="P37" s="5"/>
    </row>
    <row r="38" spans="1:16" s="8" customFormat="1" ht="22.8" x14ac:dyDescent="0.4">
      <c r="A38" s="35" t="s">
        <v>6</v>
      </c>
      <c r="B38" s="58" t="s">
        <v>31</v>
      </c>
      <c r="C38" s="3"/>
      <c r="D38" s="57">
        <v>2500</v>
      </c>
      <c r="E38" s="10"/>
      <c r="F38" s="34">
        <f t="shared" si="0"/>
        <v>2875</v>
      </c>
      <c r="G38" s="10"/>
      <c r="H38" s="5"/>
      <c r="I38" s="5"/>
      <c r="J38" s="23"/>
      <c r="K38" s="5"/>
      <c r="L38" s="5"/>
      <c r="M38" s="5"/>
      <c r="N38" s="5"/>
      <c r="O38" s="5"/>
      <c r="P38" s="5"/>
    </row>
    <row r="39" spans="1:16" s="8" customFormat="1" ht="22.8" x14ac:dyDescent="0.4">
      <c r="A39" s="35" t="s">
        <v>6</v>
      </c>
      <c r="B39" s="58" t="s">
        <v>32</v>
      </c>
      <c r="C39" s="3"/>
      <c r="D39" s="57">
        <v>2500</v>
      </c>
      <c r="E39" s="10"/>
      <c r="F39" s="34">
        <f t="shared" si="0"/>
        <v>2875</v>
      </c>
      <c r="G39" s="10"/>
      <c r="H39" s="5"/>
      <c r="I39" s="5"/>
      <c r="J39" s="23"/>
      <c r="K39" s="5"/>
      <c r="L39" s="5"/>
      <c r="M39" s="5"/>
      <c r="N39" s="5"/>
      <c r="O39" s="5"/>
      <c r="P39" s="5"/>
    </row>
    <row r="40" spans="1:16" s="8" customFormat="1" ht="22.8" x14ac:dyDescent="0.4">
      <c r="A40" s="35" t="s">
        <v>6</v>
      </c>
      <c r="B40" s="58" t="s">
        <v>34</v>
      </c>
      <c r="C40" s="3"/>
      <c r="D40" s="57">
        <v>2500</v>
      </c>
      <c r="E40" s="10"/>
      <c r="F40" s="34">
        <f t="shared" si="0"/>
        <v>2875</v>
      </c>
      <c r="G40" s="10"/>
      <c r="H40" s="5"/>
      <c r="I40" s="5"/>
      <c r="J40" s="23"/>
      <c r="K40" s="5"/>
      <c r="L40" s="5"/>
      <c r="M40" s="5"/>
      <c r="N40" s="5"/>
      <c r="O40" s="5"/>
      <c r="P40" s="5"/>
    </row>
    <row r="41" spans="1:16" s="8" customFormat="1" ht="22.8" x14ac:dyDescent="0.4">
      <c r="A41" s="35" t="s">
        <v>6</v>
      </c>
      <c r="B41" s="58" t="s">
        <v>35</v>
      </c>
      <c r="C41" s="3"/>
      <c r="D41" s="57">
        <v>5000</v>
      </c>
      <c r="E41" s="10"/>
      <c r="F41" s="34">
        <f t="shared" si="0"/>
        <v>5750</v>
      </c>
      <c r="G41" s="10"/>
      <c r="H41" s="5"/>
      <c r="I41" s="5"/>
      <c r="J41" s="23"/>
      <c r="K41" s="5"/>
      <c r="L41" s="5"/>
      <c r="M41" s="5"/>
      <c r="N41" s="5"/>
      <c r="O41" s="5"/>
      <c r="P41" s="5"/>
    </row>
    <row r="42" spans="1:16" s="8" customFormat="1" ht="22.8" x14ac:dyDescent="0.4">
      <c r="A42" s="55"/>
      <c r="B42" s="58" t="s">
        <v>149</v>
      </c>
      <c r="C42" s="3"/>
      <c r="D42" s="57">
        <v>5000</v>
      </c>
      <c r="E42" s="56"/>
      <c r="F42" s="54">
        <f t="shared" si="0"/>
        <v>5750</v>
      </c>
      <c r="G42" s="56"/>
      <c r="H42" s="5"/>
      <c r="I42" s="5"/>
      <c r="J42" s="23"/>
      <c r="K42" s="5"/>
      <c r="L42" s="5"/>
      <c r="M42" s="5"/>
      <c r="N42" s="5"/>
      <c r="O42" s="5"/>
      <c r="P42" s="5"/>
    </row>
    <row r="43" spans="1:16" s="8" customFormat="1" ht="22.8" x14ac:dyDescent="0.4">
      <c r="A43" s="35" t="s">
        <v>6</v>
      </c>
      <c r="B43" s="58" t="s">
        <v>36</v>
      </c>
      <c r="C43" s="3"/>
      <c r="D43" s="57">
        <v>6000</v>
      </c>
      <c r="E43" s="10"/>
      <c r="F43" s="34">
        <f t="shared" si="0"/>
        <v>6899.9999999999991</v>
      </c>
      <c r="G43" s="10"/>
      <c r="H43" s="5"/>
      <c r="I43" s="5"/>
      <c r="J43" s="23"/>
      <c r="K43" s="5"/>
      <c r="L43" s="5"/>
      <c r="M43" s="5"/>
      <c r="N43" s="5"/>
      <c r="O43" s="5"/>
      <c r="P43" s="5"/>
    </row>
    <row r="44" spans="1:16" s="8" customFormat="1" ht="22.8" x14ac:dyDescent="0.4">
      <c r="A44" s="35" t="s">
        <v>6</v>
      </c>
      <c r="B44" s="58" t="s">
        <v>37</v>
      </c>
      <c r="C44" s="3"/>
      <c r="D44" s="57">
        <v>6000</v>
      </c>
      <c r="E44" s="10"/>
      <c r="F44" s="34">
        <f t="shared" si="0"/>
        <v>6899.9999999999991</v>
      </c>
      <c r="G44" s="10"/>
      <c r="H44" s="5"/>
      <c r="I44" s="5"/>
      <c r="J44" s="23"/>
      <c r="K44" s="5"/>
      <c r="L44" s="5"/>
      <c r="M44" s="5"/>
      <c r="N44" s="5"/>
      <c r="O44" s="5"/>
      <c r="P44" s="5"/>
    </row>
    <row r="45" spans="1:16" s="8" customFormat="1" ht="22.8" x14ac:dyDescent="0.4">
      <c r="A45" s="35"/>
      <c r="B45" s="58" t="s">
        <v>33</v>
      </c>
      <c r="C45" s="3"/>
      <c r="D45" s="57">
        <v>1500</v>
      </c>
      <c r="E45" s="10"/>
      <c r="F45" s="34">
        <f t="shared" si="0"/>
        <v>1724.9999999999998</v>
      </c>
      <c r="G45" s="10"/>
      <c r="H45" s="5"/>
      <c r="I45" s="5"/>
      <c r="J45" s="23"/>
      <c r="K45" s="5"/>
      <c r="L45" s="5"/>
      <c r="M45" s="5"/>
      <c r="N45" s="5"/>
      <c r="O45" s="5"/>
      <c r="P45" s="5"/>
    </row>
    <row r="46" spans="1:16" s="8" customFormat="1" ht="22.8" x14ac:dyDescent="0.4">
      <c r="A46" s="35" t="s">
        <v>6</v>
      </c>
      <c r="B46" s="58" t="s">
        <v>38</v>
      </c>
      <c r="C46" s="3"/>
      <c r="D46" s="57">
        <v>2500</v>
      </c>
      <c r="E46" s="10"/>
      <c r="F46" s="34">
        <f t="shared" si="0"/>
        <v>2875</v>
      </c>
      <c r="G46" s="10"/>
      <c r="H46" s="5"/>
      <c r="I46" s="5"/>
      <c r="J46" s="23"/>
      <c r="K46" s="5"/>
      <c r="L46" s="5"/>
      <c r="M46" s="5"/>
      <c r="N46" s="5"/>
      <c r="O46" s="5"/>
      <c r="P46" s="5"/>
    </row>
    <row r="47" spans="1:16" s="8" customFormat="1" ht="22.8" x14ac:dyDescent="0.4">
      <c r="A47" s="35" t="s">
        <v>6</v>
      </c>
      <c r="B47" s="58" t="s">
        <v>39</v>
      </c>
      <c r="C47" s="3"/>
      <c r="D47" s="57">
        <v>10000</v>
      </c>
      <c r="E47" s="10"/>
      <c r="F47" s="34">
        <f t="shared" si="0"/>
        <v>11500</v>
      </c>
      <c r="G47" s="10"/>
      <c r="H47" s="5"/>
      <c r="I47" s="5"/>
      <c r="J47" s="23"/>
      <c r="K47" s="5"/>
      <c r="L47" s="5"/>
      <c r="M47" s="5"/>
      <c r="N47" s="5"/>
      <c r="O47" s="5"/>
      <c r="P47" s="5"/>
    </row>
    <row r="48" spans="1:16" s="8" customFormat="1" ht="22.8" x14ac:dyDescent="0.4">
      <c r="A48" s="35" t="s">
        <v>6</v>
      </c>
      <c r="B48" s="58" t="s">
        <v>40</v>
      </c>
      <c r="C48" s="3"/>
      <c r="D48" s="57">
        <v>12000</v>
      </c>
      <c r="E48" s="10"/>
      <c r="F48" s="34">
        <f t="shared" si="0"/>
        <v>13799.999999999998</v>
      </c>
      <c r="G48" s="10"/>
      <c r="H48" s="5"/>
      <c r="I48" s="5"/>
      <c r="J48" s="23"/>
      <c r="K48" s="5"/>
      <c r="L48" s="5"/>
      <c r="M48" s="5"/>
      <c r="N48" s="5"/>
      <c r="O48" s="5"/>
      <c r="P48" s="5"/>
    </row>
    <row r="49" spans="1:16" s="8" customFormat="1" ht="22.8" x14ac:dyDescent="0.4">
      <c r="A49" s="55"/>
      <c r="B49" s="58" t="s">
        <v>151</v>
      </c>
      <c r="C49" s="3"/>
      <c r="D49" s="57">
        <v>7000</v>
      </c>
      <c r="E49" s="56"/>
      <c r="F49" s="54">
        <f t="shared" si="0"/>
        <v>8049.9999999999991</v>
      </c>
      <c r="G49" s="56"/>
      <c r="H49" s="5"/>
      <c r="I49" s="5"/>
      <c r="J49" s="23"/>
      <c r="K49" s="5"/>
      <c r="L49" s="5"/>
      <c r="M49" s="5"/>
      <c r="N49" s="5"/>
      <c r="O49" s="5"/>
      <c r="P49" s="5"/>
    </row>
    <row r="50" spans="1:16" s="8" customFormat="1" ht="22.8" x14ac:dyDescent="0.4">
      <c r="A50" s="32"/>
      <c r="B50" s="58" t="s">
        <v>42</v>
      </c>
      <c r="C50" s="3"/>
      <c r="D50" s="57">
        <v>10000</v>
      </c>
      <c r="E50" s="10"/>
      <c r="F50" s="34">
        <f t="shared" si="0"/>
        <v>11500</v>
      </c>
      <c r="G50" s="10"/>
      <c r="H50" s="5"/>
      <c r="I50" s="5"/>
      <c r="J50" s="23"/>
      <c r="K50" s="5"/>
      <c r="L50" s="5"/>
      <c r="M50" s="5"/>
      <c r="N50" s="5"/>
      <c r="O50" s="5"/>
      <c r="P50" s="5"/>
    </row>
    <row r="51" spans="1:16" s="8" customFormat="1" ht="22.8" x14ac:dyDescent="0.4">
      <c r="A51" s="32"/>
      <c r="B51" s="58" t="s">
        <v>153</v>
      </c>
      <c r="C51" s="3"/>
      <c r="D51" s="57">
        <v>12000</v>
      </c>
      <c r="E51" s="56"/>
      <c r="F51" s="54">
        <f t="shared" si="0"/>
        <v>13799.999999999998</v>
      </c>
      <c r="G51" s="56"/>
      <c r="H51" s="5"/>
      <c r="I51" s="5"/>
      <c r="J51" s="23"/>
      <c r="K51" s="5"/>
      <c r="L51" s="5"/>
      <c r="M51" s="5"/>
      <c r="N51" s="5"/>
      <c r="O51" s="5"/>
      <c r="P51" s="5"/>
    </row>
    <row r="52" spans="1:16" s="8" customFormat="1" ht="22.8" x14ac:dyDescent="0.4">
      <c r="A52" s="32"/>
      <c r="B52" s="58" t="s">
        <v>154</v>
      </c>
      <c r="C52" s="3"/>
      <c r="D52" s="57">
        <v>14000</v>
      </c>
      <c r="E52" s="56"/>
      <c r="F52" s="54">
        <f t="shared" si="0"/>
        <v>16099.999999999998</v>
      </c>
      <c r="G52" s="56"/>
      <c r="H52" s="5"/>
      <c r="I52" s="5"/>
      <c r="J52" s="23"/>
      <c r="K52" s="5"/>
      <c r="L52" s="5"/>
      <c r="M52" s="5"/>
      <c r="N52" s="5"/>
      <c r="O52" s="5"/>
      <c r="P52" s="5"/>
    </row>
    <row r="53" spans="1:16" s="8" customFormat="1" ht="22.8" x14ac:dyDescent="0.4">
      <c r="A53" s="32"/>
      <c r="B53" s="58" t="s">
        <v>152</v>
      </c>
      <c r="C53" s="3"/>
      <c r="D53" s="57">
        <v>12000</v>
      </c>
      <c r="E53" s="56"/>
      <c r="F53" s="54">
        <f t="shared" si="0"/>
        <v>13799.999999999998</v>
      </c>
      <c r="G53" s="56"/>
      <c r="H53" s="5"/>
      <c r="I53" s="5"/>
      <c r="J53" s="23"/>
      <c r="K53" s="5"/>
      <c r="L53" s="5"/>
      <c r="M53" s="5"/>
      <c r="N53" s="5"/>
      <c r="O53" s="5"/>
      <c r="P53" s="5"/>
    </row>
    <row r="54" spans="1:16" s="8" customFormat="1" ht="22.8" x14ac:dyDescent="0.4">
      <c r="A54" s="32"/>
      <c r="B54" s="58" t="s">
        <v>150</v>
      </c>
      <c r="C54" s="3"/>
      <c r="D54" s="57">
        <v>6000</v>
      </c>
      <c r="E54" s="56"/>
      <c r="F54" s="54">
        <f t="shared" si="0"/>
        <v>6899.9999999999991</v>
      </c>
      <c r="G54" s="56"/>
      <c r="H54" s="5"/>
      <c r="I54" s="5"/>
      <c r="J54" s="23"/>
      <c r="K54" s="5"/>
      <c r="L54" s="5"/>
      <c r="M54" s="5"/>
      <c r="N54" s="5"/>
      <c r="O54" s="5"/>
      <c r="P54" s="5"/>
    </row>
    <row r="55" spans="1:16" s="8" customFormat="1" ht="22.8" x14ac:dyDescent="0.4">
      <c r="A55" s="35"/>
      <c r="B55" s="58" t="s">
        <v>41</v>
      </c>
      <c r="C55" s="3"/>
      <c r="D55" s="57">
        <v>1500</v>
      </c>
      <c r="E55" s="10"/>
      <c r="F55" s="34">
        <f t="shared" si="0"/>
        <v>1724.9999999999998</v>
      </c>
      <c r="G55" s="10"/>
      <c r="H55" s="5"/>
      <c r="I55" s="5"/>
      <c r="J55" s="23"/>
      <c r="K55" s="5"/>
      <c r="L55" s="5"/>
      <c r="M55" s="5"/>
      <c r="N55" s="5"/>
      <c r="O55" s="5"/>
      <c r="P55" s="5"/>
    </row>
    <row r="56" spans="1:16" s="8" customFormat="1" ht="22.8" x14ac:dyDescent="0.4">
      <c r="A56" s="35"/>
      <c r="B56" s="58" t="s">
        <v>45</v>
      </c>
      <c r="C56" s="3"/>
      <c r="D56" s="57">
        <v>6000</v>
      </c>
      <c r="E56" s="10"/>
      <c r="F56" s="34">
        <f t="shared" si="0"/>
        <v>6899.9999999999991</v>
      </c>
      <c r="G56" s="10"/>
      <c r="H56" s="5"/>
      <c r="I56" s="5"/>
      <c r="J56" s="23"/>
      <c r="K56" s="5"/>
      <c r="L56" s="5"/>
      <c r="M56" s="5"/>
      <c r="N56" s="5"/>
      <c r="O56" s="5"/>
      <c r="P56" s="5"/>
    </row>
  </sheetData>
  <sheetProtection selectLockedCells="1" selectUnlockedCells="1"/>
  <mergeCells count="1">
    <mergeCell ref="A6:G6"/>
  </mergeCells>
  <pageMargins left="0.27569444444444446" right="0.19652777777777777" top="0.35416666666666669" bottom="0.15763888888888888" header="0.51180555555555551" footer="0.51180555555555551"/>
  <pageSetup paperSize="9" scale="61" firstPageNumber="0" fitToHeight="0" orientation="landscape" horizontalDpi="300" verticalDpi="300" r:id="rId1"/>
  <headerFooter alignWithMargins="0"/>
  <colBreaks count="1" manualBreakCount="1">
    <brk id="1" max="231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5:E41"/>
  <sheetViews>
    <sheetView workbookViewId="0">
      <selection activeCell="J11" sqref="J11"/>
    </sheetView>
  </sheetViews>
  <sheetFormatPr defaultRowHeight="13.2" x14ac:dyDescent="0.25"/>
  <cols>
    <col min="2" max="2" width="26.5546875" customWidth="1"/>
    <col min="3" max="3" width="48.33203125" customWidth="1"/>
    <col min="4" max="4" width="15.5546875" customWidth="1"/>
    <col min="5" max="5" width="16.5546875" customWidth="1"/>
  </cols>
  <sheetData>
    <row r="5" spans="2:5" ht="40.5" customHeight="1" x14ac:dyDescent="0.3">
      <c r="B5" s="35" t="s">
        <v>17</v>
      </c>
      <c r="C5" s="32"/>
      <c r="D5" s="32"/>
      <c r="E5" s="34"/>
    </row>
    <row r="6" spans="2:5" ht="15.6" x14ac:dyDescent="0.3">
      <c r="B6" s="35"/>
      <c r="C6" s="32" t="s">
        <v>91</v>
      </c>
      <c r="D6" s="36" t="s">
        <v>8</v>
      </c>
      <c r="E6" s="34">
        <v>14000</v>
      </c>
    </row>
    <row r="7" spans="2:5" ht="37.5" customHeight="1" x14ac:dyDescent="0.3">
      <c r="B7" s="32"/>
      <c r="C7" s="33" t="s">
        <v>92</v>
      </c>
      <c r="D7" s="37" t="s">
        <v>8</v>
      </c>
      <c r="E7" s="34">
        <v>12000</v>
      </c>
    </row>
    <row r="8" spans="2:5" ht="29.25" customHeight="1" x14ac:dyDescent="0.3">
      <c r="B8" s="32"/>
      <c r="C8" s="33" t="s">
        <v>120</v>
      </c>
      <c r="D8" s="37" t="s">
        <v>8</v>
      </c>
      <c r="E8" s="34">
        <v>14000</v>
      </c>
    </row>
    <row r="9" spans="2:5" ht="29.25" customHeight="1" x14ac:dyDescent="0.3">
      <c r="B9" s="32"/>
      <c r="C9" s="33" t="s">
        <v>94</v>
      </c>
      <c r="D9" s="37" t="s">
        <v>8</v>
      </c>
      <c r="E9" s="34">
        <v>12000</v>
      </c>
    </row>
    <row r="10" spans="2:5" ht="26.25" customHeight="1" x14ac:dyDescent="0.3">
      <c r="B10" s="35"/>
      <c r="C10" s="33" t="s">
        <v>95</v>
      </c>
      <c r="D10" s="37" t="s">
        <v>79</v>
      </c>
      <c r="E10" s="34">
        <v>16000</v>
      </c>
    </row>
    <row r="11" spans="2:5" ht="21" customHeight="1" x14ac:dyDescent="0.3">
      <c r="B11" s="35"/>
      <c r="C11" s="33" t="s">
        <v>96</v>
      </c>
      <c r="D11" s="37" t="s">
        <v>8</v>
      </c>
      <c r="E11" s="34">
        <v>14000</v>
      </c>
    </row>
    <row r="12" spans="2:5" ht="39.75" customHeight="1" x14ac:dyDescent="0.3">
      <c r="B12" s="35"/>
      <c r="C12" s="33" t="s">
        <v>98</v>
      </c>
      <c r="D12" s="37" t="s">
        <v>8</v>
      </c>
      <c r="E12" s="34">
        <v>16000</v>
      </c>
    </row>
    <row r="13" spans="2:5" ht="33.75" customHeight="1" x14ac:dyDescent="0.3">
      <c r="B13" s="35"/>
      <c r="C13" s="33" t="s">
        <v>97</v>
      </c>
      <c r="D13" s="37" t="s">
        <v>8</v>
      </c>
      <c r="E13" s="34">
        <v>12000</v>
      </c>
    </row>
    <row r="14" spans="2:5" ht="35.25" customHeight="1" x14ac:dyDescent="0.3">
      <c r="B14" s="35"/>
      <c r="C14" s="33" t="s">
        <v>121</v>
      </c>
      <c r="D14" s="37" t="s">
        <v>8</v>
      </c>
      <c r="E14" s="34">
        <v>16000</v>
      </c>
    </row>
    <row r="15" spans="2:5" ht="33" customHeight="1" x14ac:dyDescent="0.3">
      <c r="B15" s="35"/>
      <c r="C15" s="33" t="s">
        <v>99</v>
      </c>
      <c r="D15" s="37" t="s">
        <v>8</v>
      </c>
      <c r="E15" s="34">
        <v>14000</v>
      </c>
    </row>
    <row r="16" spans="2:5" ht="18.75" customHeight="1" x14ac:dyDescent="0.3">
      <c r="B16" s="35"/>
      <c r="C16" s="33" t="s">
        <v>100</v>
      </c>
      <c r="D16" s="37" t="s">
        <v>8</v>
      </c>
      <c r="E16" s="34">
        <v>14000</v>
      </c>
    </row>
    <row r="17" spans="2:5" ht="22.5" customHeight="1" x14ac:dyDescent="0.3">
      <c r="B17" s="35"/>
      <c r="C17" s="33" t="s">
        <v>101</v>
      </c>
      <c r="D17" s="37" t="s">
        <v>8</v>
      </c>
      <c r="E17" s="34">
        <v>14000</v>
      </c>
    </row>
    <row r="18" spans="2:5" ht="24.75" customHeight="1" x14ac:dyDescent="0.3">
      <c r="B18" s="35"/>
      <c r="C18" s="33" t="s">
        <v>122</v>
      </c>
      <c r="D18" s="37" t="s">
        <v>57</v>
      </c>
      <c r="E18" s="34">
        <v>10000</v>
      </c>
    </row>
    <row r="19" spans="2:5" ht="21.75" customHeight="1" x14ac:dyDescent="0.3">
      <c r="B19" s="35"/>
      <c r="C19" s="33" t="s">
        <v>102</v>
      </c>
      <c r="D19" s="37" t="s">
        <v>57</v>
      </c>
      <c r="E19" s="34">
        <v>8000</v>
      </c>
    </row>
    <row r="20" spans="2:5" ht="24" customHeight="1" x14ac:dyDescent="0.3">
      <c r="B20" s="35"/>
      <c r="C20" s="33" t="s">
        <v>103</v>
      </c>
      <c r="D20" s="37" t="s">
        <v>8</v>
      </c>
      <c r="E20" s="34">
        <v>14000</v>
      </c>
    </row>
    <row r="21" spans="2:5" ht="18" customHeight="1" x14ac:dyDescent="0.3">
      <c r="B21" s="35"/>
      <c r="C21" s="33" t="s">
        <v>56</v>
      </c>
      <c r="D21" s="37" t="s">
        <v>8</v>
      </c>
      <c r="E21" s="34">
        <v>14000</v>
      </c>
    </row>
    <row r="22" spans="2:5" ht="15" customHeight="1" x14ac:dyDescent="0.3">
      <c r="B22" s="35"/>
      <c r="C22" s="33" t="s">
        <v>104</v>
      </c>
      <c r="D22" s="37" t="s">
        <v>8</v>
      </c>
      <c r="E22" s="34">
        <v>14000</v>
      </c>
    </row>
    <row r="23" spans="2:5" ht="18.75" customHeight="1" x14ac:dyDescent="0.3">
      <c r="B23" s="35"/>
      <c r="C23" s="33" t="s">
        <v>105</v>
      </c>
      <c r="D23" s="37" t="s">
        <v>8</v>
      </c>
      <c r="E23" s="34">
        <v>12000</v>
      </c>
    </row>
    <row r="24" spans="2:5" ht="27.75" customHeight="1" x14ac:dyDescent="0.3">
      <c r="B24" s="35"/>
      <c r="C24" s="33" t="s">
        <v>48</v>
      </c>
      <c r="D24" s="37" t="s">
        <v>8</v>
      </c>
      <c r="E24" s="34">
        <v>14000</v>
      </c>
    </row>
    <row r="25" spans="2:5" ht="23.25" customHeight="1" x14ac:dyDescent="0.3">
      <c r="B25" s="35"/>
      <c r="C25" s="33" t="s">
        <v>55</v>
      </c>
      <c r="D25" s="37" t="s">
        <v>106</v>
      </c>
      <c r="E25" s="34">
        <v>8000</v>
      </c>
    </row>
    <row r="26" spans="2:5" ht="25.5" customHeight="1" x14ac:dyDescent="0.3">
      <c r="B26" s="35" t="s">
        <v>49</v>
      </c>
      <c r="C26" s="33"/>
      <c r="D26" s="37"/>
      <c r="E26" s="34"/>
    </row>
    <row r="27" spans="2:5" ht="30" customHeight="1" x14ac:dyDescent="0.3">
      <c r="B27" s="35"/>
      <c r="C27" s="33" t="s">
        <v>123</v>
      </c>
      <c r="D27" s="37" t="s">
        <v>124</v>
      </c>
      <c r="E27" s="34">
        <v>5000</v>
      </c>
    </row>
    <row r="28" spans="2:5" ht="36.75" customHeight="1" x14ac:dyDescent="0.3">
      <c r="B28" s="32"/>
      <c r="C28" s="33" t="s">
        <v>125</v>
      </c>
      <c r="D28" s="37" t="s">
        <v>124</v>
      </c>
      <c r="E28" s="34" t="s">
        <v>7</v>
      </c>
    </row>
    <row r="29" spans="2:5" ht="20.25" customHeight="1" x14ac:dyDescent="0.3">
      <c r="B29" s="35"/>
      <c r="C29" s="33" t="s">
        <v>126</v>
      </c>
      <c r="D29" s="37" t="s">
        <v>127</v>
      </c>
      <c r="E29" s="34">
        <v>5000</v>
      </c>
    </row>
    <row r="30" spans="2:5" ht="33.75" customHeight="1" x14ac:dyDescent="0.3">
      <c r="B30" s="35"/>
      <c r="C30" s="33" t="s">
        <v>129</v>
      </c>
      <c r="D30" s="37" t="s">
        <v>127</v>
      </c>
      <c r="E30" s="34" t="s">
        <v>128</v>
      </c>
    </row>
    <row r="31" spans="2:5" ht="31.5" customHeight="1" x14ac:dyDescent="0.3">
      <c r="B31" s="35"/>
      <c r="C31" s="33" t="s">
        <v>130</v>
      </c>
      <c r="D31" s="37" t="s">
        <v>131</v>
      </c>
      <c r="E31" s="34" t="s">
        <v>128</v>
      </c>
    </row>
    <row r="32" spans="2:5" ht="33" customHeight="1" x14ac:dyDescent="0.3">
      <c r="B32" s="35"/>
      <c r="C32" s="33" t="s">
        <v>132</v>
      </c>
      <c r="D32" s="37" t="s">
        <v>134</v>
      </c>
      <c r="E32" s="34">
        <v>5000</v>
      </c>
    </row>
    <row r="33" spans="2:5" ht="49.5" customHeight="1" x14ac:dyDescent="0.3">
      <c r="B33" s="35"/>
      <c r="C33" s="33" t="s">
        <v>133</v>
      </c>
      <c r="D33" s="37" t="s">
        <v>134</v>
      </c>
      <c r="E33" s="34" t="s">
        <v>7</v>
      </c>
    </row>
    <row r="34" spans="2:5" ht="57" customHeight="1" x14ac:dyDescent="0.3">
      <c r="B34" s="35"/>
      <c r="C34" s="33" t="s">
        <v>135</v>
      </c>
      <c r="D34" s="37" t="s">
        <v>136</v>
      </c>
      <c r="E34" s="34">
        <v>10000</v>
      </c>
    </row>
    <row r="35" spans="2:5" ht="31.5" customHeight="1" x14ac:dyDescent="0.3">
      <c r="B35" s="35" t="s">
        <v>50</v>
      </c>
      <c r="C35" s="33"/>
      <c r="D35" s="37"/>
      <c r="E35" s="34"/>
    </row>
    <row r="36" spans="2:5" ht="36.75" customHeight="1" x14ac:dyDescent="0.3">
      <c r="B36" s="35"/>
      <c r="C36" s="33" t="s">
        <v>107</v>
      </c>
      <c r="D36" s="37" t="s">
        <v>8</v>
      </c>
      <c r="E36" s="34">
        <v>12000</v>
      </c>
    </row>
    <row r="37" spans="2:5" ht="33" customHeight="1" x14ac:dyDescent="0.3">
      <c r="B37" s="35"/>
      <c r="C37" s="33" t="s">
        <v>93</v>
      </c>
      <c r="D37" s="37" t="s">
        <v>8</v>
      </c>
      <c r="E37" s="34">
        <v>10000</v>
      </c>
    </row>
    <row r="38" spans="2:5" ht="35.25" customHeight="1" x14ac:dyDescent="0.3">
      <c r="B38" s="32"/>
      <c r="C38" s="33" t="s">
        <v>51</v>
      </c>
      <c r="D38" s="37" t="s">
        <v>8</v>
      </c>
      <c r="E38" s="34" t="s">
        <v>7</v>
      </c>
    </row>
    <row r="39" spans="2:5" ht="41.25" customHeight="1" x14ac:dyDescent="0.3">
      <c r="B39" s="35"/>
      <c r="C39" s="33" t="s">
        <v>52</v>
      </c>
      <c r="D39" s="37">
        <v>1</v>
      </c>
      <c r="E39" s="34">
        <v>9000</v>
      </c>
    </row>
    <row r="40" spans="2:5" ht="42.75" customHeight="1" x14ac:dyDescent="0.3">
      <c r="B40" s="35"/>
      <c r="C40" s="33" t="s">
        <v>53</v>
      </c>
      <c r="D40" s="37" t="s">
        <v>8</v>
      </c>
      <c r="E40" s="34">
        <v>5000</v>
      </c>
    </row>
    <row r="41" spans="2:5" ht="45.75" customHeight="1" x14ac:dyDescent="0.3">
      <c r="B41" s="35"/>
      <c r="C41" s="33" t="s">
        <v>54</v>
      </c>
      <c r="D41" s="37">
        <v>1</v>
      </c>
      <c r="E41" s="34" t="s">
        <v>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5:H50"/>
  <sheetViews>
    <sheetView workbookViewId="0">
      <selection activeCell="H16" sqref="H16"/>
    </sheetView>
  </sheetViews>
  <sheetFormatPr defaultRowHeight="13.2" x14ac:dyDescent="0.25"/>
  <cols>
    <col min="2" max="2" width="14" customWidth="1"/>
    <col min="3" max="3" width="31.5546875" customWidth="1"/>
    <col min="4" max="4" width="16.5546875" customWidth="1"/>
  </cols>
  <sheetData>
    <row r="5" spans="2:8" ht="62.4" x14ac:dyDescent="0.3">
      <c r="B5" s="38" t="s">
        <v>10</v>
      </c>
      <c r="C5" s="44"/>
      <c r="D5" s="44"/>
      <c r="E5" s="48"/>
    </row>
    <row r="6" spans="2:8" ht="15.6" x14ac:dyDescent="0.3">
      <c r="B6" s="41"/>
      <c r="C6" s="44" t="s">
        <v>72</v>
      </c>
      <c r="D6" s="40"/>
      <c r="E6" s="48"/>
    </row>
    <row r="7" spans="2:8" ht="15.6" x14ac:dyDescent="0.3">
      <c r="B7" s="35"/>
      <c r="C7" s="44" t="s">
        <v>74</v>
      </c>
      <c r="D7" s="22">
        <v>1800</v>
      </c>
      <c r="E7" s="48"/>
    </row>
    <row r="8" spans="2:8" ht="15.6" x14ac:dyDescent="0.3">
      <c r="B8" s="35"/>
      <c r="C8" s="44" t="s">
        <v>75</v>
      </c>
      <c r="D8" s="22">
        <v>2100</v>
      </c>
      <c r="E8" s="48"/>
    </row>
    <row r="9" spans="2:8" ht="15.6" x14ac:dyDescent="0.3">
      <c r="B9" s="35"/>
      <c r="C9" s="44" t="s">
        <v>76</v>
      </c>
      <c r="D9" s="22">
        <v>800</v>
      </c>
      <c r="E9" s="48"/>
    </row>
    <row r="10" spans="2:8" ht="15.6" x14ac:dyDescent="0.3">
      <c r="B10" s="35"/>
      <c r="C10" s="44" t="s">
        <v>73</v>
      </c>
      <c r="D10" s="22">
        <v>700</v>
      </c>
      <c r="E10" s="48"/>
    </row>
    <row r="11" spans="2:8" ht="62.4" x14ac:dyDescent="0.3">
      <c r="B11" s="26" t="s">
        <v>85</v>
      </c>
      <c r="C11" s="47" t="s">
        <v>86</v>
      </c>
      <c r="D11" s="22">
        <v>750</v>
      </c>
      <c r="E11" s="48"/>
    </row>
    <row r="12" spans="2:8" ht="15.6" x14ac:dyDescent="0.3">
      <c r="B12" s="26"/>
      <c r="C12" s="47" t="s">
        <v>87</v>
      </c>
      <c r="D12" s="22">
        <v>360</v>
      </c>
      <c r="E12" s="48"/>
    </row>
    <row r="13" spans="2:8" ht="15.6" x14ac:dyDescent="0.3">
      <c r="B13" s="26"/>
      <c r="C13" s="47" t="s">
        <v>88</v>
      </c>
      <c r="D13" s="22">
        <v>660</v>
      </c>
      <c r="E13" s="48"/>
    </row>
    <row r="14" spans="2:8" ht="15.6" x14ac:dyDescent="0.3">
      <c r="B14" s="46"/>
      <c r="C14" s="47" t="s">
        <v>89</v>
      </c>
      <c r="D14" s="22">
        <v>660</v>
      </c>
      <c r="E14" s="48"/>
    </row>
    <row r="15" spans="2:8" ht="15.6" x14ac:dyDescent="0.3">
      <c r="B15" s="46"/>
      <c r="C15" s="47" t="s">
        <v>90</v>
      </c>
      <c r="D15" s="22">
        <v>660</v>
      </c>
      <c r="E15" s="48"/>
    </row>
    <row r="16" spans="2:8" ht="15.6" x14ac:dyDescent="0.3">
      <c r="B16" s="46"/>
      <c r="C16" s="44" t="s">
        <v>119</v>
      </c>
      <c r="D16" s="22">
        <v>660</v>
      </c>
      <c r="E16" s="48"/>
      <c r="H16" t="s">
        <v>138</v>
      </c>
    </row>
    <row r="17" spans="2:5" ht="31.2" x14ac:dyDescent="0.3">
      <c r="B17" s="46"/>
      <c r="C17" s="27" t="s">
        <v>11</v>
      </c>
      <c r="D17" s="22">
        <v>3500</v>
      </c>
      <c r="E17" s="48"/>
    </row>
    <row r="18" spans="2:5" ht="46.8" x14ac:dyDescent="0.3">
      <c r="B18" s="45" t="s">
        <v>6</v>
      </c>
      <c r="C18" s="41" t="s">
        <v>58</v>
      </c>
      <c r="D18" s="22">
        <v>2850</v>
      </c>
      <c r="E18" s="48"/>
    </row>
    <row r="19" spans="2:5" ht="31.2" x14ac:dyDescent="0.3">
      <c r="B19" s="45"/>
      <c r="C19" s="41" t="s">
        <v>111</v>
      </c>
      <c r="D19" s="22">
        <v>2200</v>
      </c>
      <c r="E19" s="48"/>
    </row>
    <row r="20" spans="2:5" ht="46.8" x14ac:dyDescent="0.3">
      <c r="B20" s="45" t="s">
        <v>6</v>
      </c>
      <c r="C20" s="41" t="s">
        <v>112</v>
      </c>
      <c r="D20" s="22">
        <v>1500</v>
      </c>
      <c r="E20" s="48"/>
    </row>
    <row r="21" spans="2:5" ht="31.2" x14ac:dyDescent="0.3">
      <c r="B21" s="45"/>
      <c r="C21" s="41" t="s">
        <v>113</v>
      </c>
      <c r="D21" s="22">
        <v>2400</v>
      </c>
      <c r="E21" s="48"/>
    </row>
    <row r="22" spans="2:5" ht="46.8" x14ac:dyDescent="0.3">
      <c r="B22" s="45"/>
      <c r="C22" s="41" t="s">
        <v>114</v>
      </c>
      <c r="D22" s="22">
        <v>1800</v>
      </c>
      <c r="E22" s="48"/>
    </row>
    <row r="23" spans="2:5" ht="31.2" x14ac:dyDescent="0.3">
      <c r="B23" s="45"/>
      <c r="C23" s="41" t="s">
        <v>47</v>
      </c>
      <c r="D23" s="22">
        <v>3500</v>
      </c>
      <c r="E23" s="48"/>
    </row>
    <row r="24" spans="2:5" ht="46.8" x14ac:dyDescent="0.3">
      <c r="B24" s="45" t="s">
        <v>6</v>
      </c>
      <c r="C24" s="41" t="s">
        <v>59</v>
      </c>
      <c r="D24" s="22">
        <v>2800</v>
      </c>
      <c r="E24" s="48"/>
    </row>
    <row r="25" spans="2:5" ht="46.8" x14ac:dyDescent="0.3">
      <c r="B25" s="45"/>
      <c r="C25" s="41" t="s">
        <v>12</v>
      </c>
      <c r="D25" s="22">
        <v>5400</v>
      </c>
      <c r="E25" s="48"/>
    </row>
    <row r="26" spans="2:5" ht="62.4" x14ac:dyDescent="0.3">
      <c r="B26" s="45"/>
      <c r="C26" s="41" t="s">
        <v>13</v>
      </c>
      <c r="D26" s="22">
        <v>5000</v>
      </c>
      <c r="E26" s="48"/>
    </row>
    <row r="27" spans="2:5" ht="78" x14ac:dyDescent="0.3">
      <c r="B27" s="45" t="s">
        <v>6</v>
      </c>
      <c r="C27" s="41" t="s">
        <v>60</v>
      </c>
      <c r="D27" s="22">
        <v>4300</v>
      </c>
      <c r="E27" s="48"/>
    </row>
    <row r="28" spans="2:5" ht="62.4" x14ac:dyDescent="0.3">
      <c r="B28" s="45"/>
      <c r="C28" s="13" t="s">
        <v>14</v>
      </c>
      <c r="D28" s="22">
        <v>5300</v>
      </c>
      <c r="E28" s="48"/>
    </row>
    <row r="29" spans="2:5" ht="62.4" x14ac:dyDescent="0.3">
      <c r="B29" s="45" t="s">
        <v>6</v>
      </c>
      <c r="C29" s="39" t="s">
        <v>61</v>
      </c>
      <c r="D29" s="22">
        <v>4600</v>
      </c>
      <c r="E29" s="48"/>
    </row>
    <row r="30" spans="2:5" ht="62.4" x14ac:dyDescent="0.3">
      <c r="B30" s="45"/>
      <c r="C30" s="42" t="s">
        <v>15</v>
      </c>
      <c r="D30" s="22">
        <v>4800</v>
      </c>
      <c r="E30" s="48"/>
    </row>
    <row r="31" spans="2:5" ht="78" x14ac:dyDescent="0.3">
      <c r="B31" s="45" t="s">
        <v>6</v>
      </c>
      <c r="C31" s="12" t="s">
        <v>62</v>
      </c>
      <c r="D31" s="22">
        <v>4100</v>
      </c>
      <c r="E31" s="48"/>
    </row>
    <row r="32" spans="2:5" ht="62.4" x14ac:dyDescent="0.3">
      <c r="B32" s="45"/>
      <c r="C32" s="13" t="s">
        <v>16</v>
      </c>
      <c r="D32" s="22">
        <v>5100</v>
      </c>
      <c r="E32" s="48"/>
    </row>
    <row r="33" spans="2:5" ht="62.4" x14ac:dyDescent="0.3">
      <c r="B33" s="45" t="s">
        <v>6</v>
      </c>
      <c r="C33" s="41" t="s">
        <v>63</v>
      </c>
      <c r="D33" s="22">
        <v>4400</v>
      </c>
      <c r="E33" s="48"/>
    </row>
    <row r="34" spans="2:5" ht="171.6" x14ac:dyDescent="0.3">
      <c r="B34" s="45"/>
      <c r="C34" s="35" t="s">
        <v>81</v>
      </c>
      <c r="D34" s="22">
        <v>7000</v>
      </c>
      <c r="E34" s="48"/>
    </row>
    <row r="35" spans="2:5" ht="78" x14ac:dyDescent="0.3">
      <c r="B35" s="45" t="s">
        <v>6</v>
      </c>
      <c r="C35" s="41" t="s">
        <v>64</v>
      </c>
      <c r="D35" s="22">
        <v>6300</v>
      </c>
      <c r="E35" s="48"/>
    </row>
    <row r="36" spans="2:5" ht="171.6" x14ac:dyDescent="0.3">
      <c r="B36" s="45"/>
      <c r="C36" s="41" t="s">
        <v>82</v>
      </c>
      <c r="D36" s="22">
        <v>6800</v>
      </c>
      <c r="E36" s="48"/>
    </row>
    <row r="37" spans="2:5" ht="78" x14ac:dyDescent="0.3">
      <c r="B37" s="45" t="s">
        <v>6</v>
      </c>
      <c r="C37" s="41" t="s">
        <v>65</v>
      </c>
      <c r="D37" s="22">
        <v>6100</v>
      </c>
      <c r="E37" s="48"/>
    </row>
    <row r="38" spans="2:5" ht="78" x14ac:dyDescent="0.3">
      <c r="B38" s="45"/>
      <c r="C38" s="41" t="s">
        <v>66</v>
      </c>
      <c r="D38" s="22">
        <v>9600</v>
      </c>
      <c r="E38" s="48"/>
    </row>
    <row r="39" spans="2:5" ht="78" x14ac:dyDescent="0.3">
      <c r="B39" s="45" t="s">
        <v>6</v>
      </c>
      <c r="C39" s="41" t="s">
        <v>83</v>
      </c>
      <c r="D39" s="22">
        <v>8900</v>
      </c>
      <c r="E39" s="48"/>
    </row>
    <row r="40" spans="2:5" ht="78" x14ac:dyDescent="0.3">
      <c r="B40" s="45"/>
      <c r="C40" s="41" t="s">
        <v>67</v>
      </c>
      <c r="D40" s="22">
        <v>9400</v>
      </c>
      <c r="E40" s="48"/>
    </row>
    <row r="41" spans="2:5" ht="78" x14ac:dyDescent="0.3">
      <c r="B41" s="45" t="s">
        <v>6</v>
      </c>
      <c r="C41" s="41" t="s">
        <v>68</v>
      </c>
      <c r="D41" s="22">
        <v>8700</v>
      </c>
      <c r="E41" s="48"/>
    </row>
    <row r="42" spans="2:5" ht="15.6" x14ac:dyDescent="0.3">
      <c r="B42" s="45" t="s">
        <v>6</v>
      </c>
      <c r="C42" s="41" t="s">
        <v>115</v>
      </c>
      <c r="D42" s="22">
        <v>1800</v>
      </c>
      <c r="E42" s="48"/>
    </row>
    <row r="43" spans="2:5" ht="78" x14ac:dyDescent="0.3">
      <c r="B43" s="45" t="s">
        <v>6</v>
      </c>
      <c r="C43" s="41" t="s">
        <v>44</v>
      </c>
      <c r="D43" s="22">
        <v>3600</v>
      </c>
      <c r="E43" s="48"/>
    </row>
    <row r="44" spans="2:5" ht="78" x14ac:dyDescent="0.3">
      <c r="B44" s="45"/>
      <c r="C44" s="41" t="s">
        <v>116</v>
      </c>
      <c r="D44" s="22">
        <v>2850</v>
      </c>
      <c r="E44" s="48"/>
    </row>
    <row r="45" spans="2:5" ht="78" x14ac:dyDescent="0.3">
      <c r="B45" s="45"/>
      <c r="C45" s="41" t="s">
        <v>117</v>
      </c>
      <c r="D45" s="22">
        <v>2700</v>
      </c>
      <c r="E45" s="48"/>
    </row>
    <row r="46" spans="2:5" ht="78" x14ac:dyDescent="0.3">
      <c r="B46" s="45"/>
      <c r="C46" s="41" t="s">
        <v>118</v>
      </c>
      <c r="D46" s="22">
        <v>3400</v>
      </c>
      <c r="E46" s="48"/>
    </row>
    <row r="47" spans="2:5" ht="78" x14ac:dyDescent="0.3">
      <c r="B47" s="45"/>
      <c r="C47" s="41" t="s">
        <v>69</v>
      </c>
      <c r="D47" s="22">
        <v>4900</v>
      </c>
      <c r="E47" s="48"/>
    </row>
    <row r="48" spans="2:5" ht="78" x14ac:dyDescent="0.3">
      <c r="B48" s="45"/>
      <c r="C48" s="41" t="s">
        <v>70</v>
      </c>
      <c r="D48" s="22">
        <v>4200</v>
      </c>
      <c r="E48" s="48"/>
    </row>
    <row r="49" spans="2:5" ht="78" x14ac:dyDescent="0.3">
      <c r="B49" s="45"/>
      <c r="C49" s="41" t="s">
        <v>43</v>
      </c>
      <c r="D49" s="22">
        <v>4700</v>
      </c>
      <c r="E49" s="48"/>
    </row>
    <row r="50" spans="2:5" ht="78" x14ac:dyDescent="0.3">
      <c r="B50" s="43"/>
      <c r="C50" s="41" t="s">
        <v>71</v>
      </c>
      <c r="D50" s="22">
        <v>4050</v>
      </c>
      <c r="E50" s="48"/>
    </row>
  </sheetData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4:E43"/>
  <sheetViews>
    <sheetView topLeftCell="B4" workbookViewId="0">
      <selection activeCell="H17" sqref="H17"/>
    </sheetView>
  </sheetViews>
  <sheetFormatPr defaultRowHeight="13.2" x14ac:dyDescent="0.25"/>
  <cols>
    <col min="1" max="1" width="9.109375" hidden="1" customWidth="1"/>
    <col min="2" max="2" width="25.88671875" customWidth="1"/>
    <col min="3" max="3" width="58.5546875" customWidth="1"/>
  </cols>
  <sheetData>
    <row r="4" spans="2:5" ht="37.5" customHeight="1" x14ac:dyDescent="0.3">
      <c r="B4" s="35" t="s">
        <v>85</v>
      </c>
      <c r="C4" s="49" t="s">
        <v>86</v>
      </c>
      <c r="D4" s="37"/>
      <c r="E4" s="34">
        <v>950</v>
      </c>
    </row>
    <row r="5" spans="2:5" ht="15.6" x14ac:dyDescent="0.3">
      <c r="B5" s="26"/>
      <c r="C5" s="27" t="s">
        <v>87</v>
      </c>
      <c r="D5" s="24"/>
      <c r="E5" s="34">
        <v>360</v>
      </c>
    </row>
    <row r="6" spans="2:5" ht="15.6" x14ac:dyDescent="0.3">
      <c r="B6" s="26"/>
      <c r="C6" s="27" t="s">
        <v>88</v>
      </c>
      <c r="D6" s="24"/>
      <c r="E6" s="34">
        <v>660</v>
      </c>
    </row>
    <row r="7" spans="2:5" ht="15.6" x14ac:dyDescent="0.3">
      <c r="B7" s="26"/>
      <c r="C7" s="27" t="s">
        <v>89</v>
      </c>
      <c r="D7" s="24"/>
      <c r="E7" s="34">
        <v>660</v>
      </c>
    </row>
    <row r="8" spans="2:5" ht="15.6" x14ac:dyDescent="0.3">
      <c r="B8" s="26"/>
      <c r="C8" s="27" t="s">
        <v>90</v>
      </c>
      <c r="D8" s="24"/>
      <c r="E8" s="34">
        <v>660</v>
      </c>
    </row>
    <row r="9" spans="2:5" ht="15.6" x14ac:dyDescent="0.3">
      <c r="B9" s="26"/>
      <c r="C9" s="49" t="s">
        <v>119</v>
      </c>
      <c r="D9" s="37"/>
      <c r="E9" s="34">
        <v>660</v>
      </c>
    </row>
    <row r="10" spans="2:5" ht="15.6" x14ac:dyDescent="0.3">
      <c r="B10" s="26"/>
      <c r="C10" s="27" t="s">
        <v>11</v>
      </c>
      <c r="D10" s="24"/>
      <c r="E10" s="34">
        <v>3500</v>
      </c>
    </row>
    <row r="11" spans="2:5" ht="31.2" x14ac:dyDescent="0.3">
      <c r="B11" s="35" t="s">
        <v>6</v>
      </c>
      <c r="C11" s="49" t="s">
        <v>58</v>
      </c>
      <c r="D11" s="37"/>
      <c r="E11" s="34">
        <v>2850</v>
      </c>
    </row>
    <row r="12" spans="2:5" ht="15.6" x14ac:dyDescent="0.3">
      <c r="B12" s="35"/>
      <c r="C12" s="49" t="s">
        <v>111</v>
      </c>
      <c r="D12" s="37"/>
      <c r="E12" s="34">
        <v>2200</v>
      </c>
    </row>
    <row r="13" spans="2:5" ht="31.2" x14ac:dyDescent="0.3">
      <c r="B13" s="35" t="s">
        <v>6</v>
      </c>
      <c r="C13" s="49" t="s">
        <v>112</v>
      </c>
      <c r="D13" s="37"/>
      <c r="E13" s="34">
        <v>1500</v>
      </c>
    </row>
    <row r="14" spans="2:5" ht="15.6" x14ac:dyDescent="0.3">
      <c r="B14" s="35"/>
      <c r="C14" s="49" t="s">
        <v>113</v>
      </c>
      <c r="D14" s="37"/>
      <c r="E14" s="34">
        <v>2400</v>
      </c>
    </row>
    <row r="15" spans="2:5" ht="31.2" x14ac:dyDescent="0.3">
      <c r="B15" s="35"/>
      <c r="C15" s="49" t="s">
        <v>114</v>
      </c>
      <c r="D15" s="37"/>
      <c r="E15" s="34">
        <v>1800</v>
      </c>
    </row>
    <row r="16" spans="2:5" ht="15.6" x14ac:dyDescent="0.3">
      <c r="B16" s="35"/>
      <c r="C16" s="49" t="s">
        <v>47</v>
      </c>
      <c r="D16" s="37"/>
      <c r="E16" s="34">
        <v>3500</v>
      </c>
    </row>
    <row r="17" spans="2:5" ht="31.2" x14ac:dyDescent="0.3">
      <c r="B17" s="35" t="s">
        <v>6</v>
      </c>
      <c r="C17" s="49" t="s">
        <v>59</v>
      </c>
      <c r="D17" s="37"/>
      <c r="E17" s="34">
        <v>2800</v>
      </c>
    </row>
    <row r="18" spans="2:5" ht="31.2" x14ac:dyDescent="0.3">
      <c r="B18" s="35"/>
      <c r="C18" s="49" t="s">
        <v>12</v>
      </c>
      <c r="D18" s="37"/>
      <c r="E18" s="34">
        <v>5400</v>
      </c>
    </row>
    <row r="19" spans="2:5" ht="31.2" x14ac:dyDescent="0.3">
      <c r="B19" s="35"/>
      <c r="C19" s="49" t="s">
        <v>13</v>
      </c>
      <c r="D19" s="37"/>
      <c r="E19" s="34">
        <v>5000</v>
      </c>
    </row>
    <row r="20" spans="2:5" ht="31.2" x14ac:dyDescent="0.3">
      <c r="B20" s="35" t="s">
        <v>6</v>
      </c>
      <c r="C20" s="49" t="s">
        <v>60</v>
      </c>
      <c r="D20" s="37"/>
      <c r="E20" s="34">
        <v>4300</v>
      </c>
    </row>
    <row r="21" spans="2:5" ht="31.2" x14ac:dyDescent="0.3">
      <c r="B21" s="35"/>
      <c r="C21" s="13" t="s">
        <v>14</v>
      </c>
      <c r="D21" s="37"/>
      <c r="E21" s="34">
        <v>5300</v>
      </c>
    </row>
    <row r="22" spans="2:5" ht="31.2" x14ac:dyDescent="0.3">
      <c r="B22" s="35" t="s">
        <v>6</v>
      </c>
      <c r="C22" s="49" t="s">
        <v>61</v>
      </c>
      <c r="D22" s="37"/>
      <c r="E22" s="34">
        <v>4600</v>
      </c>
    </row>
    <row r="23" spans="2:5" ht="31.2" x14ac:dyDescent="0.3">
      <c r="B23" s="35"/>
      <c r="C23" s="13" t="s">
        <v>15</v>
      </c>
      <c r="D23" s="37"/>
      <c r="E23" s="34">
        <v>4800</v>
      </c>
    </row>
    <row r="24" spans="2:5" ht="31.2" x14ac:dyDescent="0.3">
      <c r="B24" s="35" t="s">
        <v>6</v>
      </c>
      <c r="C24" s="12" t="s">
        <v>62</v>
      </c>
      <c r="D24" s="37"/>
      <c r="E24" s="34">
        <v>4100</v>
      </c>
    </row>
    <row r="25" spans="2:5" ht="31.2" x14ac:dyDescent="0.3">
      <c r="B25" s="35"/>
      <c r="C25" s="13" t="s">
        <v>16</v>
      </c>
      <c r="D25" s="37"/>
      <c r="E25" s="34">
        <v>5100</v>
      </c>
    </row>
    <row r="26" spans="2:5" ht="31.2" x14ac:dyDescent="0.3">
      <c r="B26" s="35" t="s">
        <v>6</v>
      </c>
      <c r="C26" s="49" t="s">
        <v>63</v>
      </c>
      <c r="D26" s="37"/>
      <c r="E26" s="34">
        <v>4400</v>
      </c>
    </row>
    <row r="27" spans="2:5" ht="101.25" customHeight="1" x14ac:dyDescent="0.3">
      <c r="B27" s="35"/>
      <c r="C27" s="35" t="s">
        <v>81</v>
      </c>
      <c r="D27" s="37"/>
      <c r="E27" s="34">
        <v>7000</v>
      </c>
    </row>
    <row r="28" spans="2:5" ht="46.8" x14ac:dyDescent="0.3">
      <c r="B28" s="35" t="s">
        <v>6</v>
      </c>
      <c r="C28" s="49" t="s">
        <v>64</v>
      </c>
      <c r="D28" s="37"/>
      <c r="E28" s="34">
        <v>6300</v>
      </c>
    </row>
    <row r="29" spans="2:5" ht="93.6" x14ac:dyDescent="0.3">
      <c r="B29" s="35"/>
      <c r="C29" s="49" t="s">
        <v>82</v>
      </c>
      <c r="D29" s="37"/>
      <c r="E29" s="34">
        <v>6800</v>
      </c>
    </row>
    <row r="30" spans="2:5" ht="46.8" x14ac:dyDescent="0.3">
      <c r="B30" s="35" t="s">
        <v>6</v>
      </c>
      <c r="C30" s="49" t="s">
        <v>65</v>
      </c>
      <c r="D30" s="37"/>
      <c r="E30" s="34">
        <v>6100</v>
      </c>
    </row>
    <row r="31" spans="2:5" ht="39" customHeight="1" x14ac:dyDescent="0.3">
      <c r="B31" s="35"/>
      <c r="C31" s="49" t="s">
        <v>66</v>
      </c>
      <c r="D31" s="37"/>
      <c r="E31" s="34">
        <v>9600</v>
      </c>
    </row>
    <row r="32" spans="2:5" ht="46.8" x14ac:dyDescent="0.3">
      <c r="B32" s="35" t="s">
        <v>6</v>
      </c>
      <c r="C32" s="49" t="s">
        <v>83</v>
      </c>
      <c r="D32" s="37"/>
      <c r="E32" s="34">
        <v>8900</v>
      </c>
    </row>
    <row r="33" spans="2:5" ht="31.2" x14ac:dyDescent="0.3">
      <c r="B33" s="35"/>
      <c r="C33" s="49" t="s">
        <v>67</v>
      </c>
      <c r="D33" s="37"/>
      <c r="E33" s="34">
        <v>9400</v>
      </c>
    </row>
    <row r="34" spans="2:5" ht="46.8" x14ac:dyDescent="0.3">
      <c r="B34" s="35" t="s">
        <v>6</v>
      </c>
      <c r="C34" s="49" t="s">
        <v>68</v>
      </c>
      <c r="D34" s="37"/>
      <c r="E34" s="34">
        <v>8700</v>
      </c>
    </row>
    <row r="35" spans="2:5" ht="15.6" x14ac:dyDescent="0.3">
      <c r="B35" s="35" t="s">
        <v>6</v>
      </c>
      <c r="C35" s="49" t="s">
        <v>115</v>
      </c>
      <c r="D35" s="37"/>
      <c r="E35" s="34">
        <v>1800</v>
      </c>
    </row>
    <row r="36" spans="2:5" ht="31.2" x14ac:dyDescent="0.3">
      <c r="B36" s="35" t="s">
        <v>6</v>
      </c>
      <c r="C36" s="49" t="s">
        <v>44</v>
      </c>
      <c r="D36" s="37"/>
      <c r="E36" s="34">
        <v>3600</v>
      </c>
    </row>
    <row r="37" spans="2:5" ht="46.8" x14ac:dyDescent="0.3">
      <c r="B37" s="35"/>
      <c r="C37" s="49" t="s">
        <v>116</v>
      </c>
      <c r="D37" s="37"/>
      <c r="E37" s="34">
        <v>2850</v>
      </c>
    </row>
    <row r="38" spans="2:5" ht="46.8" x14ac:dyDescent="0.3">
      <c r="B38" s="35"/>
      <c r="C38" s="49" t="s">
        <v>117</v>
      </c>
      <c r="D38" s="37"/>
      <c r="E38" s="34">
        <v>2700</v>
      </c>
    </row>
    <row r="39" spans="2:5" ht="38.25" customHeight="1" x14ac:dyDescent="0.3">
      <c r="B39" s="35"/>
      <c r="C39" s="49" t="s">
        <v>118</v>
      </c>
      <c r="D39" s="37"/>
      <c r="E39" s="34">
        <v>3400</v>
      </c>
    </row>
    <row r="40" spans="2:5" ht="35.25" customHeight="1" x14ac:dyDescent="0.3">
      <c r="B40" s="35"/>
      <c r="C40" s="49" t="s">
        <v>69</v>
      </c>
      <c r="D40" s="37"/>
      <c r="E40" s="34">
        <v>4900</v>
      </c>
    </row>
    <row r="41" spans="2:5" ht="46.8" x14ac:dyDescent="0.3">
      <c r="B41" s="35"/>
      <c r="C41" s="49" t="s">
        <v>70</v>
      </c>
      <c r="D41" s="37"/>
      <c r="E41" s="34">
        <v>4200</v>
      </c>
    </row>
    <row r="42" spans="2:5" ht="37.5" customHeight="1" x14ac:dyDescent="0.3">
      <c r="B42" s="35"/>
      <c r="C42" s="49" t="s">
        <v>43</v>
      </c>
      <c r="D42" s="37"/>
      <c r="E42" s="34">
        <v>4700</v>
      </c>
    </row>
    <row r="43" spans="2:5" ht="46.8" x14ac:dyDescent="0.3">
      <c r="B43" s="35"/>
      <c r="C43" s="49" t="s">
        <v>71</v>
      </c>
      <c r="D43" s="37"/>
      <c r="E43" s="34">
        <v>4050</v>
      </c>
    </row>
  </sheetData>
  <pageMargins left="0.7" right="0.7" top="0.75" bottom="0.75" header="0.3" footer="0.3"/>
  <pageSetup paperSize="9" scale="87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 общий</vt:lpstr>
      <vt:lpstr>Лист3</vt:lpstr>
      <vt:lpstr>Лист1</vt:lpstr>
      <vt:lpstr>Лист4</vt:lpstr>
      <vt:lpstr>' общий'!Excel_BuiltIn_Print_Area</vt:lpstr>
      <vt:lpstr>' общий'!Область_печати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Наталья</dc:creator>
  <cp:lastModifiedBy>Елизаветочка</cp:lastModifiedBy>
  <cp:lastPrinted>2023-11-27T08:05:37Z</cp:lastPrinted>
  <dcterms:created xsi:type="dcterms:W3CDTF">2018-05-20T09:07:53Z</dcterms:created>
  <dcterms:modified xsi:type="dcterms:W3CDTF">2025-06-26T09:08:53Z</dcterms:modified>
</cp:coreProperties>
</file>