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Елизаветочка\Downloads\"/>
    </mc:Choice>
  </mc:AlternateContent>
  <xr:revisionPtr revIDLastSave="0" documentId="13_ncr:1_{E52ACFA0-A6DA-4EDC-8774-7B269D0D402D}" xr6:coauthVersionLast="47" xr6:coauthVersionMax="47" xr10:uidLastSave="{00000000-0000-0000-0000-000000000000}"/>
  <bookViews>
    <workbookView xWindow="-108" yWindow="-108" windowWidth="23256" windowHeight="12576" tabRatio="770" xr2:uid="{00000000-000D-0000-FFFF-FFFF00000000}"/>
  </bookViews>
  <sheets>
    <sheet name=" общий" sheetId="1" r:id="rId1"/>
    <sheet name="Лист1" sheetId="2" r:id="rId2"/>
  </sheets>
  <definedNames>
    <definedName name="Excel_BuiltIn_Print_Area" localSheetId="0">' общий'!$A$6:$E$39</definedName>
    <definedName name="_xlnm.Print_Area" localSheetId="0">' общий'!$A$1:$N$320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8" i="1" l="1"/>
  <c r="E306" i="1"/>
  <c r="E304" i="1"/>
  <c r="E301" i="1"/>
  <c r="E22" i="1" l="1"/>
  <c r="E21" i="1" l="1"/>
  <c r="E37" i="1" l="1"/>
  <c r="E36" i="1"/>
  <c r="E319" i="1" l="1"/>
  <c r="E59" i="1" l="1"/>
  <c r="E58" i="1" l="1"/>
  <c r="E315" i="1" l="1"/>
  <c r="E316" i="1"/>
  <c r="E302" i="1"/>
  <c r="E303" i="1"/>
  <c r="E305" i="1"/>
  <c r="E307" i="1"/>
  <c r="E309" i="1"/>
  <c r="E310" i="1"/>
  <c r="E311" i="1"/>
  <c r="E312" i="1"/>
  <c r="E300" i="1"/>
  <c r="E293" i="1"/>
  <c r="E294" i="1"/>
  <c r="E295" i="1"/>
  <c r="E297" i="1"/>
  <c r="E278" i="1"/>
  <c r="E279" i="1"/>
  <c r="E280" i="1"/>
  <c r="E281" i="1"/>
  <c r="E282" i="1"/>
  <c r="E284" i="1"/>
  <c r="E289" i="1"/>
  <c r="E291" i="1"/>
  <c r="E292" i="1"/>
  <c r="E259" i="1"/>
  <c r="E260" i="1"/>
  <c r="E262" i="1"/>
  <c r="E264" i="1"/>
  <c r="E265" i="1"/>
  <c r="E266" i="1"/>
  <c r="E268" i="1"/>
  <c r="E269" i="1"/>
  <c r="E270" i="1"/>
  <c r="E271" i="1"/>
  <c r="E272" i="1"/>
  <c r="E273" i="1"/>
  <c r="E274" i="1"/>
  <c r="E275" i="1"/>
  <c r="E276" i="1"/>
  <c r="E277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41" i="1"/>
  <c r="E243" i="1"/>
  <c r="E244" i="1"/>
  <c r="E245" i="1"/>
  <c r="E232" i="1"/>
  <c r="E233" i="1"/>
  <c r="E234" i="1"/>
  <c r="E235" i="1"/>
  <c r="E236" i="1"/>
  <c r="E237" i="1"/>
  <c r="E238" i="1"/>
  <c r="E239" i="1"/>
  <c r="E240" i="1"/>
  <c r="E227" i="1"/>
  <c r="E229" i="1"/>
  <c r="E230" i="1"/>
  <c r="E231" i="1"/>
  <c r="E212" i="1"/>
  <c r="E213" i="1"/>
  <c r="E214" i="1"/>
  <c r="E215" i="1"/>
  <c r="E216" i="1"/>
  <c r="E217" i="1"/>
  <c r="E218" i="1"/>
  <c r="E219" i="1"/>
  <c r="E221" i="1"/>
  <c r="E222" i="1"/>
  <c r="E223" i="1"/>
  <c r="E224" i="1"/>
  <c r="E225" i="1"/>
  <c r="E192" i="1"/>
  <c r="E193" i="1"/>
  <c r="E194" i="1"/>
  <c r="E196" i="1"/>
  <c r="E198" i="1"/>
  <c r="E200" i="1"/>
  <c r="E201" i="1"/>
  <c r="E202" i="1"/>
  <c r="E203" i="1"/>
  <c r="E204" i="1"/>
  <c r="E206" i="1"/>
  <c r="E207" i="1"/>
  <c r="E208" i="1"/>
  <c r="E209" i="1"/>
  <c r="E210" i="1"/>
  <c r="E180" i="1"/>
  <c r="E183" i="1"/>
  <c r="E185" i="1"/>
  <c r="E188" i="1"/>
  <c r="E189" i="1"/>
  <c r="E190" i="1"/>
  <c r="E172" i="1"/>
  <c r="E173" i="1"/>
  <c r="E174" i="1"/>
  <c r="E175" i="1"/>
  <c r="E177" i="1"/>
  <c r="E179" i="1"/>
  <c r="E162" i="1"/>
  <c r="E163" i="1"/>
  <c r="E164" i="1"/>
  <c r="E165" i="1"/>
  <c r="E166" i="1"/>
  <c r="E168" i="1"/>
  <c r="E169" i="1"/>
  <c r="E170" i="1"/>
  <c r="E171" i="1"/>
  <c r="E157" i="1"/>
  <c r="E158" i="1"/>
  <c r="E159" i="1"/>
  <c r="E160" i="1"/>
  <c r="E149" i="1"/>
  <c r="E153" i="1"/>
  <c r="E155" i="1"/>
  <c r="E143" i="1"/>
  <c r="E144" i="1"/>
  <c r="E145" i="1"/>
  <c r="E146" i="1"/>
  <c r="E129" i="1"/>
  <c r="E130" i="1"/>
  <c r="E132" i="1"/>
  <c r="E135" i="1"/>
  <c r="E136" i="1"/>
  <c r="E137" i="1"/>
  <c r="E138" i="1"/>
  <c r="E140" i="1"/>
  <c r="E141" i="1"/>
  <c r="E142" i="1"/>
  <c r="E115" i="1"/>
  <c r="E117" i="1"/>
  <c r="E118" i="1"/>
  <c r="E120" i="1"/>
  <c r="E121" i="1"/>
  <c r="E124" i="1"/>
  <c r="E125" i="1"/>
  <c r="E126" i="1"/>
  <c r="E127" i="1"/>
  <c r="E128" i="1"/>
  <c r="E109" i="1"/>
  <c r="E110" i="1"/>
  <c r="E111" i="1"/>
  <c r="E93" i="1"/>
  <c r="E94" i="1"/>
  <c r="E95" i="1"/>
  <c r="E96" i="1"/>
  <c r="E97" i="1"/>
  <c r="E99" i="1"/>
  <c r="E100" i="1"/>
  <c r="E101" i="1"/>
  <c r="E103" i="1"/>
  <c r="E104" i="1"/>
  <c r="E105" i="1"/>
  <c r="E106" i="1"/>
  <c r="E10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62" i="1"/>
  <c r="E53" i="1"/>
  <c r="E54" i="1"/>
  <c r="E55" i="1"/>
  <c r="E56" i="1"/>
  <c r="E57" i="1"/>
  <c r="E51" i="1"/>
  <c r="E52" i="1"/>
  <c r="E46" i="1"/>
  <c r="E47" i="1"/>
  <c r="E50" i="1"/>
  <c r="E41" i="1" l="1"/>
  <c r="E11" i="1" l="1"/>
  <c r="E12" i="1"/>
  <c r="E13" i="1"/>
  <c r="E14" i="1"/>
  <c r="E10" i="1"/>
  <c r="E317" i="1"/>
  <c r="E318" i="1"/>
  <c r="E314" i="1"/>
  <c r="E286" i="1"/>
  <c r="E288" i="1"/>
  <c r="E267" i="1"/>
  <c r="E283" i="1"/>
  <c r="E261" i="1"/>
  <c r="E220" i="1"/>
  <c r="E187" i="1"/>
  <c r="E191" i="1"/>
  <c r="E195" i="1"/>
  <c r="E197" i="1"/>
  <c r="E199" i="1"/>
  <c r="E205" i="1"/>
  <c r="E184" i="1"/>
  <c r="E186" i="1"/>
  <c r="E176" i="1"/>
  <c r="E151" i="1"/>
  <c r="E139" i="1"/>
  <c r="E119" i="1"/>
  <c r="E123" i="1"/>
  <c r="E131" i="1"/>
  <c r="E133" i="1"/>
  <c r="E114" i="1"/>
  <c r="E45" i="1"/>
  <c r="E49" i="1"/>
  <c r="E39" i="1"/>
  <c r="E33" i="1"/>
  <c r="E34" i="1"/>
  <c r="E38" i="1"/>
  <c r="E15" i="1"/>
  <c r="E16" i="1"/>
  <c r="E17" i="1"/>
  <c r="E18" i="1"/>
  <c r="E19" i="1"/>
  <c r="E20" i="1"/>
  <c r="E23" i="1"/>
  <c r="E24" i="1"/>
  <c r="E25" i="1"/>
  <c r="E26" i="1"/>
  <c r="E27" i="1"/>
  <c r="E28" i="1"/>
  <c r="E29" i="1"/>
  <c r="E31" i="1"/>
  <c r="E32" i="1"/>
</calcChain>
</file>

<file path=xl/sharedStrings.xml><?xml version="1.0" encoding="utf-8"?>
<sst xmlns="http://schemas.openxmlformats.org/spreadsheetml/2006/main" count="603" uniqueCount="347">
  <si>
    <t>Наименование группы</t>
  </si>
  <si>
    <t>Наименование услуги</t>
  </si>
  <si>
    <t>Стоимость (тг)</t>
  </si>
  <si>
    <t>ГДЗ (печень, желчный пузырь, поджелудочная железа, селезенка)</t>
  </si>
  <si>
    <t>Молочные железы</t>
  </si>
  <si>
    <t>Мочевой пузырь + простата</t>
  </si>
  <si>
    <t>Мягкие ткани</t>
  </si>
  <si>
    <t>Периферические лимфоузлы (шейные, надключичные, подключичные, подмышечные, паховые)</t>
  </si>
  <si>
    <t>Плевральная полость</t>
  </si>
  <si>
    <t>Почки</t>
  </si>
  <si>
    <t>УЗИ СЛЮННЫХ ЖЕЛЕЗ</t>
  </si>
  <si>
    <t>Щитовидная железа</t>
  </si>
  <si>
    <t>Продолжительность оказания услуги (мин)</t>
  </si>
  <si>
    <t>Стоимость для иностранных граждан (тг)</t>
  </si>
  <si>
    <t>Мочевой пузырь</t>
  </si>
  <si>
    <t xml:space="preserve">Простата </t>
  </si>
  <si>
    <t>Первичная консультация врача</t>
  </si>
  <si>
    <t>Консультации врачей-  узких специалистов</t>
  </si>
  <si>
    <t>Повторная консультация врача со скидкой 50% от первичной консультации</t>
  </si>
  <si>
    <t>Холтеровское мониторирование ЭКГ</t>
  </si>
  <si>
    <t>ЭКГ (с расшифровкой)</t>
  </si>
  <si>
    <t>Суточное мониторирование артериального давления (СМАД)</t>
  </si>
  <si>
    <t>В/в постановка системы</t>
  </si>
  <si>
    <t>Исследование на выявление РНК вируса COVID-19 
из биологического материала методом ПЦР «качественное», УСКОРЕННЫЙ (при сдаче анализа в будние дни утром, результат выдаётся до 8 часов)</t>
  </si>
  <si>
    <t>Процедурный кабинет</t>
  </si>
  <si>
    <t>Инъекция внутривенная</t>
  </si>
  <si>
    <t>Инъекция внутримышечная</t>
  </si>
  <si>
    <t>Ингаляции (с учетом лекарств)</t>
  </si>
  <si>
    <t>Ингаляции на аппарате "Небулайзер" с Амбробене</t>
  </si>
  <si>
    <t>СМТ-форез, ДДТ-форез</t>
  </si>
  <si>
    <t>Ультразвук</t>
  </si>
  <si>
    <t>Электрофорез</t>
  </si>
  <si>
    <t>Исследование на выявление РНК вируса COVID-19 из биологического материала методом ПЦР «качественное»</t>
  </si>
  <si>
    <t>Физиотерапевтичес-кие процедуры</t>
  </si>
  <si>
    <t>ЛАБОРАТОРНЫЕ ИССЛЕДОВАНИЯ</t>
  </si>
  <si>
    <t>Биохимия</t>
  </si>
  <si>
    <t xml:space="preserve"> </t>
  </si>
  <si>
    <t>Fe (ЖЕЛЕЗО СЫВОРОТОЧНОЕ)</t>
  </si>
  <si>
    <t>АЛаТ в сыворотке на анализаторе</t>
  </si>
  <si>
    <t>АСАТ в сыворотке на анализаторе</t>
  </si>
  <si>
    <t>Клубочковая фильтрация (К\Ф)</t>
  </si>
  <si>
    <t>КОЭФИЦИЕНТ  АТЕРОГЕННОСТИ</t>
  </si>
  <si>
    <t>ЛИПАЗА</t>
  </si>
  <si>
    <t>ЛИПИДОГРАММА</t>
  </si>
  <si>
    <t>ЛПВП (ЛИПОПРОТЕИДЫ ВЫСОКОЙ ПЛОТНОСТИ)</t>
  </si>
  <si>
    <t>ЛПНП (ЛИПОПРОТЕИДЫ НИЗКОЙ ПЛОТНОТИ)</t>
  </si>
  <si>
    <t>Мочевая кислота в сыворотке крови на анализаторе</t>
  </si>
  <si>
    <t>Мочевина в сыворотке крови на анализаторе</t>
  </si>
  <si>
    <t>Определение альбумина в сыворотке крови на анализаторе</t>
  </si>
  <si>
    <t>Определение альфа амилазы в сыворотке крови на анализаторе</t>
  </si>
  <si>
    <t>Определение ГГТП в сыворотке крови на анализаторе</t>
  </si>
  <si>
    <t>Определение креатинина в сыворотке крови на анализаторе</t>
  </si>
  <si>
    <t>Определение креатинфосфокиназы в сыворотке крови на анализаторе (КФК)</t>
  </si>
  <si>
    <t>Определение лактатдегидрогиназы (ЛДГ) в сыворотке на анализаторе</t>
  </si>
  <si>
    <t>Определение мочевой кислоты в моче на анализаторе</t>
  </si>
  <si>
    <t>Определение натрия в сыворотке крови на анализаторе</t>
  </si>
  <si>
    <t>Определение НЕ ПРЯМОГО билирубина</t>
  </si>
  <si>
    <t>Определение ненасыщенной железосвязывающей способности в сыворотке крови на анализаторе (НТЖ)</t>
  </si>
  <si>
    <t>Определение общего белка на анализаторе</t>
  </si>
  <si>
    <t>Определение ОБЩЕГО билирубина в сыворотке на анализаторе</t>
  </si>
  <si>
    <t>Определение общего холестерина в сыворотке крови на анализаторе</t>
  </si>
  <si>
    <t>Определение общей железосвязывающей способности (ОЖСС) в сыворотке крови на анализаторе</t>
  </si>
  <si>
    <t>Определение ПРЯМОГО билирубина в сыворотке на анализаторе</t>
  </si>
  <si>
    <t>Определение триглицеридов сывортке крови на анализаторе</t>
  </si>
  <si>
    <t>Определение ферритина в сыворотке крови</t>
  </si>
  <si>
    <t>Панкреатическая амилаза</t>
  </si>
  <si>
    <t>Тимоловая проба в сыворотке крови ручным методом</t>
  </si>
  <si>
    <t>Трансферрин</t>
  </si>
  <si>
    <t>ЩЕЛОЧНАЯ ФОСФОТАЗА в сыворотке крови на анализаторе</t>
  </si>
  <si>
    <t>Электрофорез белковых фракций в сыворотке крови ручным методом</t>
  </si>
  <si>
    <t>Гомоцистеин</t>
  </si>
  <si>
    <t xml:space="preserve">Церулоплазмин </t>
  </si>
  <si>
    <t>Забор биоматериала (крови)</t>
  </si>
  <si>
    <t>1 день</t>
  </si>
  <si>
    <t>2 дня</t>
  </si>
  <si>
    <t>3 дня</t>
  </si>
  <si>
    <t>3-9 дней</t>
  </si>
  <si>
    <t>9 дней</t>
  </si>
  <si>
    <t>Срок выполнения</t>
  </si>
  <si>
    <t>Ревмопробы</t>
  </si>
  <si>
    <t>Определение антистрептолизина «О» (АСЛО) в сыворотке крови количественно на анализаторе</t>
  </si>
  <si>
    <t>Определение ревматоидного фактора в сыворотке крови количественно на анализаторе</t>
  </si>
  <si>
    <t>Определение С-реактивного белка в сыворотке количественно (СРБ)</t>
  </si>
  <si>
    <t>Электролиты</t>
  </si>
  <si>
    <t>Определение калия в сыворотке крови на анализаторе</t>
  </si>
  <si>
    <t>Определение кальция (Са) в сыворотке крови на анализаторе</t>
  </si>
  <si>
    <t>Са++ (кальций ионизирующий)</t>
  </si>
  <si>
    <t>Определение магния в сыворотке крови на анализаторе</t>
  </si>
  <si>
    <t>Определение фосфора (Р) на анализаторе</t>
  </si>
  <si>
    <t>Витамины</t>
  </si>
  <si>
    <t>Определение витамина В-12  в сыворотке крови на анализаторе</t>
  </si>
  <si>
    <t>Определение витамина Д в сыворотке крови на анализаторе</t>
  </si>
  <si>
    <t>Определение фолатов (B9- ФОЛИЕВАЯ КИСЛОТА) методом ИХЛ</t>
  </si>
  <si>
    <t>Гормоны</t>
  </si>
  <si>
    <t>Гормоны надпочечников</t>
  </si>
  <si>
    <t>АКТГ (аденокортикотропный гормон)</t>
  </si>
  <si>
    <t>Определение кортизола в сыворотке крови методом ИХЛ</t>
  </si>
  <si>
    <t>Диагностика сахарного диабета</t>
  </si>
  <si>
    <t>ИНСУЛИН</t>
  </si>
  <si>
    <t>Инсулиноподобный фактор роста (ИФР-1) Соматомедин-С   (5дней)</t>
  </si>
  <si>
    <t>Определение гликозилированного гемоглобина на анализаторе</t>
  </si>
  <si>
    <t>С-пептид</t>
  </si>
  <si>
    <t>Кальцитонин</t>
  </si>
  <si>
    <t>5 дней</t>
  </si>
  <si>
    <t>2-3 дня</t>
  </si>
  <si>
    <t>Половые гормоны</t>
  </si>
  <si>
    <t>B-ХГЧ (ХОРИОНИЧЕСКИЙ ГОНАДОТРОПИН ЧЕЛОВЕКА)</t>
  </si>
  <si>
    <t>АМГ (АМН антимюллеровый гормон 3 дня)</t>
  </si>
  <si>
    <t>ГСПГ(ГОРМОН, СВЯЗЫВАЮЩИЙ ПОЛОВЫЕ ГОРМОНЫ)</t>
  </si>
  <si>
    <t>ДГЭА-сульфат (дегидроэпиандростерон-сульфат)</t>
  </si>
  <si>
    <t>ЛГ</t>
  </si>
  <si>
    <t>ПРОГЕСТЕРОН</t>
  </si>
  <si>
    <t>ПРОЛАКТИН</t>
  </si>
  <si>
    <t>ТЕСТОСТЕРОН</t>
  </si>
  <si>
    <t>ТЕСТОСТЕРОН свободный</t>
  </si>
  <si>
    <t>ФСГ</t>
  </si>
  <si>
    <t>ЭСТРАДИОЛ</t>
  </si>
  <si>
    <t>Функция щитовидной железы</t>
  </si>
  <si>
    <t>АТ к рецепторам ТТГ ИХЛ</t>
  </si>
  <si>
    <t>АТ к ТГ определение гормонов методом ИФА (3 дня)</t>
  </si>
  <si>
    <t>АТ к ТПО определение гормонов методом электрохеминолюминисценции (1 день)</t>
  </si>
  <si>
    <t>Паратгормон</t>
  </si>
  <si>
    <t>Соматотропный гормон (СТГ)</t>
  </si>
  <si>
    <t>Т3  определение гормонов методом электрохеминолюминисценции (1 день)</t>
  </si>
  <si>
    <t>Т3 свободный определение гормонов методом электрохеминолюминисценции (1 день)</t>
  </si>
  <si>
    <t>Т4 определение гормонов методом электрохеминолюминисценции (1 день)</t>
  </si>
  <si>
    <t>Т4 свободный определение гормонов методом электрохеминолюминисценции (1 день)</t>
  </si>
  <si>
    <t>Тиреоглобулин</t>
  </si>
  <si>
    <t>ТТГ  определение гормонов методом электрохеминолюминисценции (1 день)</t>
  </si>
  <si>
    <t>Антимюллеровый гормон (АМГ)</t>
  </si>
  <si>
    <t>Диагностика инфенкционных гепатитов А В С</t>
  </si>
  <si>
    <t>Гепатит А</t>
  </si>
  <si>
    <t>Гепатит А (HAVАВ Мтм)</t>
  </si>
  <si>
    <t>3-5 дней</t>
  </si>
  <si>
    <t>3 -5 дней</t>
  </si>
  <si>
    <t>3-6 дней</t>
  </si>
  <si>
    <t>Гепатит В</t>
  </si>
  <si>
    <t>Гепатит В HBsAg (V2) определение  методом ИХЛ (1день)</t>
  </si>
  <si>
    <t>Гепатит С</t>
  </si>
  <si>
    <t>Гепатит С (HCV-3) определение антител методом  ИХЛ (1день)</t>
  </si>
  <si>
    <t>Антитела к ВИЧ-1 в сыворотке крови</t>
  </si>
  <si>
    <t>Определение антител к ВИЧ-1 в сыворотке крови ИФА - методом (3дня)</t>
  </si>
  <si>
    <t xml:space="preserve">3 дня </t>
  </si>
  <si>
    <t xml:space="preserve">Иммунологические исследования, аллергодиагностика </t>
  </si>
  <si>
    <t>Определение Ig  A в сыворотке крови методом иммунохемилюминисценции</t>
  </si>
  <si>
    <t>Определение Ig  E в сыворотке крови методом иммунохемилюминисценции</t>
  </si>
  <si>
    <t>Определение Ig  G в сыворотке крови методом иммунохемилюминисценции</t>
  </si>
  <si>
    <t>Определение Ig  M в сыворотке крови методом иммунохемилюминисценции</t>
  </si>
  <si>
    <t>7 дней</t>
  </si>
  <si>
    <t xml:space="preserve">1 день </t>
  </si>
  <si>
    <t>Исследование кала</t>
  </si>
  <si>
    <t>Исследование кала на простейшие и гельминты ручным методом (КАЛ Я/Г)</t>
  </si>
  <si>
    <t>Исследование кала на простейшие и гельминты ручным методом после 13-00</t>
  </si>
  <si>
    <t>КОПРОГРАММА (исследование кала общеклиническим ручным методом)</t>
  </si>
  <si>
    <t>Копроскопия</t>
  </si>
  <si>
    <t>Обнаружение скрытой крови в кале качественное ручным методом</t>
  </si>
  <si>
    <t>Исследование мочи</t>
  </si>
  <si>
    <t>Анализ мочи по Зимницкому ручным методом</t>
  </si>
  <si>
    <t>Анализ мочи по Нечипоренко ручным методом</t>
  </si>
  <si>
    <t>Исследование общего анализа мочи на анализаторе (ОАМ)</t>
  </si>
  <si>
    <t>Определение глюкозы (сахар) в моче</t>
  </si>
  <si>
    <t>Определение глюкозы в суточной моче на анализаторе</t>
  </si>
  <si>
    <t>Определение кетоновых тел в моче на анализаторе</t>
  </si>
  <si>
    <t>Определение суточной протеинурии в моче на анализаторе (определение белка)</t>
  </si>
  <si>
    <t>Определения белка в моче количественно</t>
  </si>
  <si>
    <t>Определение белка Бенс-Джонса в моче на анализаторе (качественное определение)</t>
  </si>
  <si>
    <t>Определение белка Бенс-Джонса в моче на анализаторе (количественное определение)</t>
  </si>
  <si>
    <t>Исследование общего анализа крови</t>
  </si>
  <si>
    <t>Общий анализ крови  на анализаторе с дифференцировкой 5 классов клеток (ОАК) + СОЭ</t>
  </si>
  <si>
    <t>Общий анализ крови  на анализаторе с дифференцировкой 5 классов клеток + СОЭ + ретикулоциты</t>
  </si>
  <si>
    <t>ИФА</t>
  </si>
  <si>
    <t>Определение ИППП</t>
  </si>
  <si>
    <t>Вирус простого герпеса (ВПГ) IgG</t>
  </si>
  <si>
    <t>Вирус простого герпеса (ВПГ) IgМ</t>
  </si>
  <si>
    <t>Гарденереллез IgG</t>
  </si>
  <si>
    <t>Гарденереллез IgМ</t>
  </si>
  <si>
    <t>Кандидоз IgG</t>
  </si>
  <si>
    <t>КРАСНУХА - G</t>
  </si>
  <si>
    <t>КРАСНУХА - М</t>
  </si>
  <si>
    <t>Микоплазмоз IgG</t>
  </si>
  <si>
    <t>Микоплазмоз IgМ</t>
  </si>
  <si>
    <t>ТОКСОПЛАЗМОЗ - G</t>
  </si>
  <si>
    <t>ТОКСОПЛАЗМОЗ - М</t>
  </si>
  <si>
    <t>Трихомониаз IgG</t>
  </si>
  <si>
    <t>Трихомониаз IgM</t>
  </si>
  <si>
    <t>Уреоплазмоз IgG</t>
  </si>
  <si>
    <t>Уреоплазмоз IgM</t>
  </si>
  <si>
    <t>Хламидиоз IgG</t>
  </si>
  <si>
    <t>Хламидиоз IgM</t>
  </si>
  <si>
    <t>ЦИТОМЕГАЛОВИРУС - G (ЦМВ)</t>
  </si>
  <si>
    <t>ЦИТОМЕГАЛОВИРУС - М (ЦМВ)</t>
  </si>
  <si>
    <t>Эпштейна Барр IgG</t>
  </si>
  <si>
    <t>Эпштейна Барр IgM</t>
  </si>
  <si>
    <t>Антитела anti-measles IgG (антитела к кори)</t>
  </si>
  <si>
    <t xml:space="preserve">5-7 дней </t>
  </si>
  <si>
    <t>Определение антител в сыворотке ИФА (паразитоз)</t>
  </si>
  <si>
    <t>Аскаридоз IgG</t>
  </si>
  <si>
    <t>Аскаридоз IgM</t>
  </si>
  <si>
    <t>Аспергиллез  lg G</t>
  </si>
  <si>
    <t>Листериоз  IgG</t>
  </si>
  <si>
    <t>Лямблиоз IgG</t>
  </si>
  <si>
    <t>Лямблиоз IgM</t>
  </si>
  <si>
    <t>Описторхоз IgМ</t>
  </si>
  <si>
    <t>Описторхоз IgG</t>
  </si>
  <si>
    <t>Токсокароз IgG</t>
  </si>
  <si>
    <t>Трихинеллёз IgG</t>
  </si>
  <si>
    <t>Хеликобактер IgG</t>
  </si>
  <si>
    <t>Эхинококкоз IgG</t>
  </si>
  <si>
    <t xml:space="preserve">Альдостерон </t>
  </si>
  <si>
    <t xml:space="preserve">5 - 7 дней </t>
  </si>
  <si>
    <t>Клинические исследования</t>
  </si>
  <si>
    <t xml:space="preserve">Мазок на степень чистоты </t>
  </si>
  <si>
    <t>Коагулогия</t>
  </si>
  <si>
    <t>4 дня</t>
  </si>
  <si>
    <t>ВОЛЧАНОЧНЫЙ АНТИКОАГУЛЯНТ</t>
  </si>
  <si>
    <t>Гемосиндром (СВЕРТЫВАЕМОСТЬ КРОВИ)</t>
  </si>
  <si>
    <t>Коагулограмма</t>
  </si>
  <si>
    <t>Определение активированого частичного тромбопластинового времени (АЧТВ) в плазме крови на анализаторе</t>
  </si>
  <si>
    <t>Определение количественного D-димер в плазме крови на анализаторе</t>
  </si>
  <si>
    <t>Определение МНО на анализаторе</t>
  </si>
  <si>
    <t>Определение ПВ с последующим расчетом ПТИ и МНО на анализаторе</t>
  </si>
  <si>
    <t>Определение ПТИ на анализаторе</t>
  </si>
  <si>
    <t>Определение растворимых комплексов фибриномономеров РФМК в плазме крови на анализаторе</t>
  </si>
  <si>
    <t>Определение тромбинового времени на анализаторе</t>
  </si>
  <si>
    <t>Определение фибриногена в плазме крови на анализаторе</t>
  </si>
  <si>
    <t>Определение фибринолиза в плазме крови на анализаторе</t>
  </si>
  <si>
    <t>Определения индекса ретракции кровяного сгустка ручным методом</t>
  </si>
  <si>
    <t>Лекарственный мониторгинг</t>
  </si>
  <si>
    <t>Депакин, конвулекс (фарм.группа-вальпроевая кислота)</t>
  </si>
  <si>
    <t>Карбамазепин</t>
  </si>
  <si>
    <t>Такролимус</t>
  </si>
  <si>
    <t>2-5 дней</t>
  </si>
  <si>
    <t>Определение уровня онкомаркеров</t>
  </si>
  <si>
    <t>AFP  L-ФЕТОПРОТЕИН (печень)</t>
  </si>
  <si>
    <t>CYFRA (МОЧЕВОЙ ПУЗЫРЬ,ЛЕГКИЕ)</t>
  </si>
  <si>
    <t>Определение аутоиммунных антител к циклическим цитруллиновым пептидам (АЦЦП) в сыворотке крови методом иммунохемилюминисценции</t>
  </si>
  <si>
    <t>Определение ОБЩЕГО простатспецифического антигена (ПСА) в сыворотке крови методом ИХЛ</t>
  </si>
  <si>
    <t>Определение СВОБОДНОГО простатспецифического антигена (ПСА) в сыворотке крови методом ИХЛ</t>
  </si>
  <si>
    <t>Остеокальцин</t>
  </si>
  <si>
    <t>Прокальцитонин</t>
  </si>
  <si>
    <t>СА 19-9 (поджелудочная железа, желудок)</t>
  </si>
  <si>
    <t>СА-125 (яичники)</t>
  </si>
  <si>
    <t>СА-15-3 (молочная железа)</t>
  </si>
  <si>
    <t>5-7 дней</t>
  </si>
  <si>
    <t>СА 72-4</t>
  </si>
  <si>
    <t>СЕА (общий)</t>
  </si>
  <si>
    <t>Белок S100 (головной мозг, меланома)</t>
  </si>
  <si>
    <t>HE-4</t>
  </si>
  <si>
    <t>Антинукленерные антитела (ANA)</t>
  </si>
  <si>
    <t>АМА-М2</t>
  </si>
  <si>
    <t>ПЦР</t>
  </si>
  <si>
    <t>Вирус папилломы человека 16-18 тип (кач) - соскоб</t>
  </si>
  <si>
    <t>Вирус папилломы человека высокого канцерогенного риска  - соскоб (кач) 1</t>
  </si>
  <si>
    <t>Гарденереллез - соскоб (кач) 1   Gardnerella vaginalis</t>
  </si>
  <si>
    <t>Герпес I, II типа (HSV I, II) - кровь с ЭДТА  кач 1</t>
  </si>
  <si>
    <t>Герпес I, II типа (HSV I, II) - соскоб  кач 1</t>
  </si>
  <si>
    <t>Гонорея - соскоб  кач 1</t>
  </si>
  <si>
    <t>Кандидоз - соскоб (кач) -1</t>
  </si>
  <si>
    <t>Микоплазмоз - соскоб (кач ) Mycoplasma  hominis -1</t>
  </si>
  <si>
    <t>Микоплазмоз - соскоб (кач.)  Mycoplasma genitalium  1</t>
  </si>
  <si>
    <t>ПЦР Вирус гепатита В (кач)  - кровь с ЭДТА (1-2)</t>
  </si>
  <si>
    <t>ПЦР Вирус гепатита В (количественный) кровь с ЭДТА  1-2</t>
  </si>
  <si>
    <t>ПЦР Вирус гепатита С (генотипирование)  кровь с ЭДТА  кач  1-2</t>
  </si>
  <si>
    <t>ПЦР Вирус гепатита С (качественный) - кровь с ЭДТА  1-2</t>
  </si>
  <si>
    <t>ПЦР Вирус гепатита С (количественный)  кровь с ЭДТА  1-2</t>
  </si>
  <si>
    <t>Трихомониаз - соскоб (кач)  1</t>
  </si>
  <si>
    <t>Уреаплазмоз - соскоб (кач)  Ureaplasma species</t>
  </si>
  <si>
    <t>Уреаплазмоз - соскоб (кач) Ureaplasma urealyticum, Ureaplasma parfum  - с определением вида</t>
  </si>
  <si>
    <t>Хламидиоз - соскоб  (качеств) 1</t>
  </si>
  <si>
    <t>Цитомегаловирус (СМV) -  моча   кач. 1</t>
  </si>
  <si>
    <t>Цитомегаловирус (СМV) - кровь с ЭДТА  кач. 1</t>
  </si>
  <si>
    <t>Цитомегаловирус (СМV)- соскоб  (кач) 1</t>
  </si>
  <si>
    <t>Бак. Посев</t>
  </si>
  <si>
    <t>Бак.посев мочи, сока простаты, спермы на микрофлору с определением чувствительности к антибиотикам</t>
  </si>
  <si>
    <t>Расходные материалы для лаборатории</t>
  </si>
  <si>
    <t>Вакутейнер для кала</t>
  </si>
  <si>
    <t>Вакутейнер для мочи</t>
  </si>
  <si>
    <t>Серология</t>
  </si>
  <si>
    <t xml:space="preserve">Определение группы крови </t>
  </si>
  <si>
    <t>Определение резус - фактора</t>
  </si>
  <si>
    <t>Постановка реакции микропреципитации с кардиолипиновым антигеном (МКР)</t>
  </si>
  <si>
    <t>Постановка реакции Райта - Хеддельсона в сыворотке крови на бруцеллез</t>
  </si>
  <si>
    <t>Определение суммарных антител к Treponema pallidum (диагностика сифилиса) ИФА методом</t>
  </si>
  <si>
    <t>Экспресс методы</t>
  </si>
  <si>
    <t>Определение глюкозы (сахар) в сыворотке крови экспресс методом</t>
  </si>
  <si>
    <t>соблюдать правила сбора</t>
  </si>
  <si>
    <t>средняя порция мочи</t>
  </si>
  <si>
    <t>объем суточной мочи</t>
  </si>
  <si>
    <t>утренний</t>
  </si>
  <si>
    <t>спец.подготовка</t>
  </si>
  <si>
    <t>строго натощак</t>
  </si>
  <si>
    <t>натощак</t>
  </si>
  <si>
    <t>12 часов голод</t>
  </si>
  <si>
    <t>Примечание: забор крови проводится натощак</t>
  </si>
  <si>
    <t>Компьютерная томография  головного мозга</t>
  </si>
  <si>
    <t>Компьютерная томография  шеи</t>
  </si>
  <si>
    <t>Компьютерная томография  органов грудной клетки средостения</t>
  </si>
  <si>
    <t>Компьютерная томография  брюшной полости и забрюшинного пространства</t>
  </si>
  <si>
    <t>Компьютерная томография  малого таза</t>
  </si>
  <si>
    <t>Компьютерная томография  придаточных пазух носа</t>
  </si>
  <si>
    <t>Компьютерная томография  пирамид височных костей</t>
  </si>
  <si>
    <t>Компьютерная томография  прочих органов</t>
  </si>
  <si>
    <t xml:space="preserve">Компьютерная томография  </t>
  </si>
  <si>
    <t>ПОЛИКЛИНИКА (г. Шахтинск, ул. Карла Маркса, 56/3)</t>
  </si>
  <si>
    <t>Медицинский кабинет (г. Шахтинск, ул. Московская,18)</t>
  </si>
  <si>
    <t>Гинекологические исследования</t>
  </si>
  <si>
    <t>Введение ВМС</t>
  </si>
  <si>
    <t>Забор материала на ПЦР</t>
  </si>
  <si>
    <t>Зеркало одноразовое</t>
  </si>
  <si>
    <t>Обработка шейки матки с солковагином</t>
  </si>
  <si>
    <t>Прижигание кондилом солковагилом</t>
  </si>
  <si>
    <t>Удаление ВМС</t>
  </si>
  <si>
    <t>Надпочечники</t>
  </si>
  <si>
    <t>ЭХО КАРДИОСКОПИЯ</t>
  </si>
  <si>
    <t xml:space="preserve">Медосмотр на санаторно-курортную карту </t>
  </si>
  <si>
    <t>Медицинская услуга в объёме медосмотра</t>
  </si>
  <si>
    <t>УЗИ МЯГКИХ ТКАНЕЙ</t>
  </si>
  <si>
    <t>УЗИ ТАЗОБЕДРЕННОГО СУСТАВА У ДЕТЕЙ</t>
  </si>
  <si>
    <t>УЗДГ СОСУДОВ НИЖНИХ КОНЕЧНОСТЕЙ</t>
  </si>
  <si>
    <t>УЗДГ СОСУДОВ ВЕРХНИХ КОНЕЧНОСТЕЙ</t>
  </si>
  <si>
    <t>УЗДГ БРАХИЦЕФАЛЬНОГО СТВОЛА</t>
  </si>
  <si>
    <r>
      <t>УЗДГ</t>
    </r>
    <r>
      <rPr>
        <sz val="14"/>
        <rFont val="Calibri"/>
        <family val="2"/>
        <charset val="204"/>
      </rPr>
      <t xml:space="preserve"> </t>
    </r>
    <r>
      <rPr>
        <sz val="14"/>
        <rFont val="Times New Roman"/>
        <family val="1"/>
        <charset val="204"/>
      </rPr>
      <t>СОСУДОВ ПОЧЕК</t>
    </r>
  </si>
  <si>
    <t>УЗДГ</t>
  </si>
  <si>
    <t>УВЧ-терапия взрослые</t>
  </si>
  <si>
    <t>УВЧ-терапия дети</t>
  </si>
  <si>
    <t>Кварц для носоглотки (тубус, УФО) взрослые</t>
  </si>
  <si>
    <t>Кварц для носоглотки (тубус, УФО) дети</t>
  </si>
  <si>
    <t xml:space="preserve">Стоимость (тг) </t>
  </si>
  <si>
    <t>БИОПТРОН СТАЦИОНАРНЫЙ (большой)</t>
  </si>
  <si>
    <t>БИОПТРОН СТАЦИОНАРНЫЙ (малый)</t>
  </si>
  <si>
    <t>Компьютерная томография  костно-суставной системы                (1 анатомическая зона)</t>
  </si>
  <si>
    <t xml:space="preserve">                            "Утверждаю"</t>
  </si>
  <si>
    <t>Директор ТОО "Медиа - Фарм"</t>
  </si>
  <si>
    <t xml:space="preserve">                                                                                                       _________________Хохлова Н.Ю.</t>
  </si>
  <si>
    <t>СКИДКА 5 % пенсионерам и людям с ограниченными возможностями.                    Скидка п/н 5 %.                             Скидки не распростроняются на медикаменты, контраст, диски и лабораторные исследования, которые делаются на субподряде.</t>
  </si>
  <si>
    <t xml:space="preserve">Консультация детского пульмонолога </t>
  </si>
  <si>
    <t>Повторная консультация дет.пульмонолога в течение 2х недель 50%</t>
  </si>
  <si>
    <t xml:space="preserve">УЗИ органов мошонки </t>
  </si>
  <si>
    <t>Ультразвуковые исследования</t>
  </si>
  <si>
    <t>УЗИ коленного сустава (одного)</t>
  </si>
  <si>
    <t>Компьютерная томография  головного мозга с контрастом</t>
  </si>
  <si>
    <t>Компьютерная томография  брюшной полости и забрюшинного пространства с контрастом</t>
  </si>
  <si>
    <t>Компьютерная томография  малого таза с контрастом</t>
  </si>
  <si>
    <t>Компьютерная томография  органов грудной клетки средостения с контрастом</t>
  </si>
  <si>
    <t>.02.09</t>
  </si>
  <si>
    <t>Прейскурант цен на платные услуги ТОО "Медицинская фирма "Гиппократ" для Поликлиники г. Шахтинска на 2025 год</t>
  </si>
  <si>
    <t>01.09.2025г.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</si>
</sst>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1" xfId="0" applyFont="1" applyFill="1" applyBorder="1"/>
    <xf numFmtId="0" fontId="1" fillId="2" borderId="0" xfId="0" applyFont="1" applyFill="1"/>
    <xf numFmtId="0" fontId="1" fillId="0" borderId="0" xfId="0" applyFont="1" applyFill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4" fillId="2" borderId="1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1" xfId="0" applyFont="1" applyFill="1" applyBorder="1"/>
    <xf numFmtId="0" fontId="1" fillId="4" borderId="0" xfId="0" applyFont="1" applyFill="1"/>
    <xf numFmtId="0" fontId="1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0"/>
  <sheetViews>
    <sheetView tabSelected="1" view="pageBreakPreview" zoomScaleSheetLayoutView="100" workbookViewId="0">
      <selection activeCell="H4" sqref="H4"/>
    </sheetView>
  </sheetViews>
  <sheetFormatPr defaultColWidth="9.109375" defaultRowHeight="15.6" x14ac:dyDescent="0.3"/>
  <cols>
    <col min="1" max="1" width="28.44140625" style="1" customWidth="1"/>
    <col min="2" max="2" width="74" style="3" customWidth="1"/>
    <col min="3" max="3" width="16.6640625" style="2" customWidth="1"/>
    <col min="4" max="4" width="16.5546875" style="5" customWidth="1"/>
    <col min="5" max="5" width="18" style="4" customWidth="1"/>
    <col min="6" max="7" width="0" style="2" hidden="1" customWidth="1"/>
    <col min="8" max="8" width="25.88671875" style="5" customWidth="1"/>
    <col min="9" max="9" width="21.109375" style="2" customWidth="1"/>
    <col min="10" max="13" width="0" style="2" hidden="1" customWidth="1"/>
    <col min="14" max="16384" width="9.109375" style="2"/>
  </cols>
  <sheetData>
    <row r="1" spans="1:14" ht="18" x14ac:dyDescent="0.35">
      <c r="A1" s="6"/>
      <c r="B1" s="7"/>
      <c r="C1" s="19"/>
      <c r="D1" s="46"/>
      <c r="E1" s="47"/>
      <c r="F1" s="19"/>
      <c r="G1" s="46"/>
      <c r="H1" s="47" t="s">
        <v>331</v>
      </c>
      <c r="I1" s="9"/>
      <c r="J1" s="8"/>
      <c r="K1" s="8"/>
      <c r="L1" s="8"/>
      <c r="M1" s="8"/>
      <c r="N1" s="8"/>
    </row>
    <row r="2" spans="1:14" ht="18" x14ac:dyDescent="0.35">
      <c r="A2" s="6"/>
      <c r="B2" s="7"/>
      <c r="C2" s="19"/>
      <c r="D2" s="46"/>
      <c r="E2" s="47"/>
      <c r="F2" s="19"/>
      <c r="G2" s="46"/>
      <c r="H2" s="47" t="s">
        <v>332</v>
      </c>
      <c r="I2" s="9"/>
      <c r="J2" s="8"/>
      <c r="K2" s="8"/>
      <c r="L2" s="8"/>
      <c r="M2" s="8"/>
      <c r="N2" s="8"/>
    </row>
    <row r="3" spans="1:14" ht="18" x14ac:dyDescent="0.35">
      <c r="A3" s="6"/>
      <c r="B3" s="7"/>
      <c r="C3" s="19"/>
      <c r="D3" s="46"/>
      <c r="E3" s="47"/>
      <c r="F3" s="19"/>
      <c r="G3" s="46"/>
      <c r="H3" s="47" t="s">
        <v>333</v>
      </c>
      <c r="I3" s="9"/>
      <c r="J3" s="8"/>
      <c r="K3" s="8"/>
      <c r="L3" s="8"/>
      <c r="M3" s="8"/>
      <c r="N3" s="8"/>
    </row>
    <row r="4" spans="1:14" ht="18" x14ac:dyDescent="0.35">
      <c r="A4" s="6"/>
      <c r="B4" s="7"/>
      <c r="C4" s="19"/>
      <c r="D4" s="46"/>
      <c r="E4" s="47"/>
      <c r="F4" s="19"/>
      <c r="G4" s="46"/>
      <c r="H4" s="47" t="s">
        <v>346</v>
      </c>
      <c r="I4" s="9"/>
      <c r="J4" s="8"/>
      <c r="K4" s="8"/>
      <c r="L4" s="8"/>
      <c r="M4" s="8"/>
      <c r="N4" s="8"/>
    </row>
    <row r="5" spans="1:14" ht="18" x14ac:dyDescent="0.35">
      <c r="A5" s="6"/>
      <c r="B5" s="7"/>
      <c r="C5" s="7"/>
      <c r="D5" s="11"/>
      <c r="E5" s="10"/>
      <c r="F5" s="9"/>
      <c r="G5" s="9"/>
      <c r="H5" s="9"/>
      <c r="I5" s="9"/>
      <c r="J5" s="8"/>
      <c r="K5" s="8"/>
      <c r="L5" s="8"/>
      <c r="M5" s="8"/>
      <c r="N5" s="8"/>
    </row>
    <row r="6" spans="1:14" ht="30.75" customHeight="1" x14ac:dyDescent="0.35">
      <c r="A6" s="62" t="s">
        <v>345</v>
      </c>
      <c r="B6" s="62"/>
      <c r="C6" s="62"/>
      <c r="D6" s="62"/>
      <c r="E6" s="62"/>
      <c r="F6" s="62"/>
      <c r="G6" s="62"/>
      <c r="H6" s="62"/>
      <c r="I6" s="9"/>
      <c r="J6" s="8"/>
      <c r="K6" s="8"/>
      <c r="L6" s="8"/>
      <c r="M6" s="8"/>
      <c r="N6" s="8"/>
    </row>
    <row r="7" spans="1:14" ht="192" customHeight="1" x14ac:dyDescent="0.35">
      <c r="A7" s="12" t="s">
        <v>0</v>
      </c>
      <c r="B7" s="12" t="s">
        <v>1</v>
      </c>
      <c r="C7" s="12" t="s">
        <v>12</v>
      </c>
      <c r="D7" s="38" t="s">
        <v>327</v>
      </c>
      <c r="E7" s="12" t="s">
        <v>13</v>
      </c>
      <c r="F7" s="9"/>
      <c r="G7" s="9"/>
      <c r="H7" s="31" t="s">
        <v>334</v>
      </c>
      <c r="I7" s="9" t="s">
        <v>36</v>
      </c>
      <c r="J7" s="8"/>
      <c r="K7" s="8"/>
      <c r="L7" s="8"/>
      <c r="M7" s="8"/>
      <c r="N7" s="8"/>
    </row>
    <row r="8" spans="1:14" s="5" customFormat="1" ht="30" customHeight="1" x14ac:dyDescent="0.35">
      <c r="A8" s="63" t="s">
        <v>303</v>
      </c>
      <c r="B8" s="64"/>
      <c r="C8" s="64"/>
      <c r="D8" s="64"/>
      <c r="E8" s="64"/>
      <c r="F8" s="64"/>
      <c r="G8" s="64"/>
      <c r="H8" s="64"/>
      <c r="I8" s="65"/>
      <c r="J8" s="8"/>
      <c r="K8" s="8"/>
      <c r="L8" s="8"/>
      <c r="M8" s="8"/>
      <c r="N8" s="8"/>
    </row>
    <row r="9" spans="1:14" ht="35.4" x14ac:dyDescent="0.35">
      <c r="A9" s="51" t="s">
        <v>338</v>
      </c>
      <c r="B9" s="32"/>
      <c r="C9" s="17"/>
      <c r="D9" s="15"/>
      <c r="E9" s="15"/>
      <c r="F9" s="9"/>
      <c r="G9" s="9"/>
      <c r="H9" s="9"/>
      <c r="I9" s="9"/>
      <c r="J9" s="8"/>
      <c r="K9" s="8"/>
      <c r="L9" s="8"/>
      <c r="M9" s="8"/>
      <c r="N9" s="8"/>
    </row>
    <row r="10" spans="1:14" ht="36" x14ac:dyDescent="0.35">
      <c r="A10" s="12"/>
      <c r="B10" s="6" t="s">
        <v>3</v>
      </c>
      <c r="C10" s="17">
        <v>15</v>
      </c>
      <c r="D10" s="15">
        <v>7950</v>
      </c>
      <c r="E10" s="15">
        <f>D10*115%</f>
        <v>9142.5</v>
      </c>
      <c r="F10" s="7"/>
      <c r="G10" s="7"/>
      <c r="H10" s="7"/>
      <c r="I10" s="9"/>
      <c r="J10" s="8"/>
      <c r="K10" s="8"/>
      <c r="L10" s="8"/>
      <c r="M10" s="8"/>
      <c r="N10" s="8"/>
    </row>
    <row r="11" spans="1:14" ht="18" x14ac:dyDescent="0.35">
      <c r="A11" s="12"/>
      <c r="B11" s="6" t="s">
        <v>4</v>
      </c>
      <c r="C11" s="17">
        <v>20</v>
      </c>
      <c r="D11" s="15">
        <v>5200</v>
      </c>
      <c r="E11" s="15">
        <f t="shared" ref="E11:E41" si="0">D11*115%</f>
        <v>5979.9999999999991</v>
      </c>
      <c r="F11" s="7"/>
      <c r="G11" s="7"/>
      <c r="H11" s="7"/>
      <c r="I11" s="9"/>
      <c r="J11" s="8"/>
      <c r="K11" s="8"/>
      <c r="L11" s="8"/>
      <c r="M11" s="8"/>
      <c r="N11" s="8"/>
    </row>
    <row r="12" spans="1:14" ht="18" x14ac:dyDescent="0.35">
      <c r="A12" s="12"/>
      <c r="B12" s="6" t="s">
        <v>5</v>
      </c>
      <c r="C12" s="17">
        <v>20</v>
      </c>
      <c r="D12" s="15">
        <v>5200</v>
      </c>
      <c r="E12" s="15">
        <f t="shared" si="0"/>
        <v>5979.9999999999991</v>
      </c>
      <c r="F12" s="7"/>
      <c r="G12" s="7"/>
      <c r="H12" s="7"/>
      <c r="I12" s="9"/>
      <c r="J12" s="8"/>
      <c r="K12" s="8"/>
      <c r="L12" s="8"/>
      <c r="M12" s="8"/>
      <c r="N12" s="8"/>
    </row>
    <row r="13" spans="1:14" ht="18" x14ac:dyDescent="0.35">
      <c r="A13" s="12"/>
      <c r="B13" s="6" t="s">
        <v>14</v>
      </c>
      <c r="C13" s="17">
        <v>15</v>
      </c>
      <c r="D13" s="15">
        <v>3400</v>
      </c>
      <c r="E13" s="15">
        <f t="shared" si="0"/>
        <v>3909.9999999999995</v>
      </c>
      <c r="F13" s="7"/>
      <c r="G13" s="7"/>
      <c r="H13" s="7"/>
      <c r="I13" s="9"/>
      <c r="J13" s="8"/>
      <c r="K13" s="8"/>
      <c r="L13" s="8"/>
      <c r="M13" s="8"/>
      <c r="N13" s="8"/>
    </row>
    <row r="14" spans="1:14" ht="18" x14ac:dyDescent="0.35">
      <c r="A14" s="12"/>
      <c r="B14" s="6" t="s">
        <v>6</v>
      </c>
      <c r="C14" s="17">
        <v>15</v>
      </c>
      <c r="D14" s="15">
        <v>3400</v>
      </c>
      <c r="E14" s="15">
        <f t="shared" si="0"/>
        <v>3909.9999999999995</v>
      </c>
      <c r="F14" s="7"/>
      <c r="G14" s="7"/>
      <c r="H14" s="7"/>
      <c r="I14" s="9"/>
      <c r="J14" s="8"/>
      <c r="K14" s="8"/>
      <c r="L14" s="8"/>
      <c r="M14" s="8"/>
      <c r="N14" s="8"/>
    </row>
    <row r="15" spans="1:14" ht="36" x14ac:dyDescent="0.35">
      <c r="A15" s="12"/>
      <c r="B15" s="6" t="s">
        <v>7</v>
      </c>
      <c r="C15" s="17">
        <v>15</v>
      </c>
      <c r="D15" s="15">
        <v>5400</v>
      </c>
      <c r="E15" s="15">
        <f t="shared" si="0"/>
        <v>6209.9999999999991</v>
      </c>
      <c r="F15" s="7"/>
      <c r="G15" s="7"/>
      <c r="H15" s="7"/>
      <c r="I15" s="9"/>
      <c r="J15" s="8"/>
      <c r="K15" s="8"/>
      <c r="L15" s="8"/>
      <c r="M15" s="8"/>
      <c r="N15" s="8"/>
    </row>
    <row r="16" spans="1:14" ht="18" x14ac:dyDescent="0.35">
      <c r="A16" s="12"/>
      <c r="B16" s="6" t="s">
        <v>8</v>
      </c>
      <c r="C16" s="17">
        <v>15</v>
      </c>
      <c r="D16" s="15">
        <v>3000</v>
      </c>
      <c r="E16" s="15">
        <f t="shared" si="0"/>
        <v>3449.9999999999995</v>
      </c>
      <c r="F16" s="7"/>
      <c r="G16" s="7"/>
      <c r="H16" s="7"/>
      <c r="I16" s="9"/>
      <c r="J16" s="8"/>
      <c r="K16" s="8"/>
      <c r="L16" s="8"/>
      <c r="M16" s="8"/>
      <c r="N16" s="8"/>
    </row>
    <row r="17" spans="1:14" ht="18" x14ac:dyDescent="0.35">
      <c r="A17" s="12"/>
      <c r="B17" s="6" t="s">
        <v>9</v>
      </c>
      <c r="C17" s="17">
        <v>15</v>
      </c>
      <c r="D17" s="15">
        <v>3360</v>
      </c>
      <c r="E17" s="15">
        <f t="shared" si="0"/>
        <v>3863.9999999999995</v>
      </c>
      <c r="F17" s="7"/>
      <c r="G17" s="7"/>
      <c r="H17" s="7"/>
      <c r="I17" s="9"/>
      <c r="J17" s="8"/>
      <c r="K17" s="8"/>
      <c r="L17" s="8"/>
      <c r="M17" s="8"/>
      <c r="N17" s="8"/>
    </row>
    <row r="18" spans="1:14" ht="18" x14ac:dyDescent="0.35">
      <c r="A18" s="12"/>
      <c r="B18" s="6" t="s">
        <v>15</v>
      </c>
      <c r="C18" s="17">
        <v>15</v>
      </c>
      <c r="D18" s="15">
        <v>5160</v>
      </c>
      <c r="E18" s="15">
        <f t="shared" si="0"/>
        <v>5933.9999999999991</v>
      </c>
      <c r="F18" s="7"/>
      <c r="G18" s="7"/>
      <c r="H18" s="7"/>
      <c r="I18" s="9"/>
      <c r="J18" s="8"/>
      <c r="K18" s="8"/>
      <c r="L18" s="8"/>
      <c r="M18" s="8"/>
      <c r="N18" s="8"/>
    </row>
    <row r="19" spans="1:14" s="5" customFormat="1" ht="18" x14ac:dyDescent="0.35">
      <c r="A19" s="34"/>
      <c r="B19" s="6" t="s">
        <v>312</v>
      </c>
      <c r="C19" s="17">
        <v>15</v>
      </c>
      <c r="D19" s="15">
        <v>3840</v>
      </c>
      <c r="E19" s="15">
        <f t="shared" si="0"/>
        <v>4416</v>
      </c>
      <c r="F19" s="7"/>
      <c r="G19" s="7"/>
      <c r="H19" s="7"/>
      <c r="I19" s="9"/>
      <c r="J19" s="8"/>
      <c r="K19" s="8"/>
      <c r="L19" s="8"/>
      <c r="M19" s="8"/>
      <c r="N19" s="8"/>
    </row>
    <row r="20" spans="1:14" ht="18" x14ac:dyDescent="0.35">
      <c r="A20" s="12"/>
      <c r="B20" s="6" t="s">
        <v>10</v>
      </c>
      <c r="C20" s="17">
        <v>15</v>
      </c>
      <c r="D20" s="15">
        <v>3600</v>
      </c>
      <c r="E20" s="15">
        <f t="shared" si="0"/>
        <v>4140</v>
      </c>
      <c r="F20" s="7"/>
      <c r="G20" s="7"/>
      <c r="H20" s="7"/>
      <c r="I20" s="9"/>
      <c r="J20" s="8"/>
      <c r="K20" s="8"/>
      <c r="L20" s="8"/>
      <c r="M20" s="8"/>
      <c r="N20" s="8"/>
    </row>
    <row r="21" spans="1:14" s="5" customFormat="1" ht="18" x14ac:dyDescent="0.35">
      <c r="A21" s="49"/>
      <c r="B21" s="6" t="s">
        <v>337</v>
      </c>
      <c r="C21" s="17">
        <v>15</v>
      </c>
      <c r="D21" s="15">
        <v>4800</v>
      </c>
      <c r="E21" s="15">
        <f t="shared" si="0"/>
        <v>5520</v>
      </c>
      <c r="F21" s="7"/>
      <c r="G21" s="7"/>
      <c r="H21" s="7"/>
      <c r="I21" s="9"/>
      <c r="J21" s="8"/>
      <c r="K21" s="8"/>
      <c r="L21" s="8"/>
      <c r="M21" s="8"/>
      <c r="N21" s="8"/>
    </row>
    <row r="22" spans="1:14" s="5" customFormat="1" ht="18" x14ac:dyDescent="0.35">
      <c r="A22" s="50"/>
      <c r="B22" s="6" t="s">
        <v>339</v>
      </c>
      <c r="C22" s="17">
        <v>15</v>
      </c>
      <c r="D22" s="15">
        <v>6500</v>
      </c>
      <c r="E22" s="15">
        <f t="shared" si="0"/>
        <v>7474.9999999999991</v>
      </c>
      <c r="F22" s="7"/>
      <c r="G22" s="7"/>
      <c r="H22" s="7"/>
      <c r="I22" s="9"/>
      <c r="J22" s="8"/>
      <c r="K22" s="8"/>
      <c r="L22" s="8"/>
      <c r="M22" s="8"/>
      <c r="N22" s="8"/>
    </row>
    <row r="23" spans="1:14" s="5" customFormat="1" ht="18" x14ac:dyDescent="0.35">
      <c r="A23" s="12"/>
      <c r="B23" s="6" t="s">
        <v>11</v>
      </c>
      <c r="C23" s="17">
        <v>15</v>
      </c>
      <c r="D23" s="15">
        <v>5160</v>
      </c>
      <c r="E23" s="15">
        <f t="shared" si="0"/>
        <v>5933.9999999999991</v>
      </c>
      <c r="F23" s="7"/>
      <c r="G23" s="7"/>
      <c r="H23" s="7"/>
      <c r="I23" s="9"/>
      <c r="J23" s="8"/>
      <c r="K23" s="8"/>
      <c r="L23" s="8"/>
      <c r="M23" s="8"/>
      <c r="N23" s="8"/>
    </row>
    <row r="24" spans="1:14" s="5" customFormat="1" ht="18" x14ac:dyDescent="0.35">
      <c r="A24" s="12"/>
      <c r="B24" s="6" t="s">
        <v>19</v>
      </c>
      <c r="C24" s="17">
        <v>15</v>
      </c>
      <c r="D24" s="15">
        <v>7200</v>
      </c>
      <c r="E24" s="15">
        <f t="shared" si="0"/>
        <v>8280</v>
      </c>
      <c r="F24" s="7"/>
      <c r="G24" s="7"/>
      <c r="H24" s="7"/>
      <c r="I24" s="9"/>
      <c r="J24" s="8"/>
      <c r="K24" s="8"/>
      <c r="L24" s="8"/>
      <c r="M24" s="8"/>
      <c r="N24" s="8"/>
    </row>
    <row r="25" spans="1:14" s="5" customFormat="1" ht="18" x14ac:dyDescent="0.35">
      <c r="A25" s="36"/>
      <c r="B25" s="7" t="s">
        <v>316</v>
      </c>
      <c r="C25" s="17"/>
      <c r="D25" s="15">
        <v>5400</v>
      </c>
      <c r="E25" s="15">
        <f t="shared" si="0"/>
        <v>6209.9999999999991</v>
      </c>
      <c r="F25" s="7"/>
      <c r="G25" s="7"/>
      <c r="H25" s="7"/>
      <c r="I25" s="9"/>
      <c r="J25" s="8"/>
      <c r="K25" s="8"/>
      <c r="L25" s="8"/>
      <c r="M25" s="8"/>
      <c r="N25" s="8"/>
    </row>
    <row r="26" spans="1:14" s="5" customFormat="1" ht="18" x14ac:dyDescent="0.35">
      <c r="A26" s="36"/>
      <c r="B26" s="7" t="s">
        <v>317</v>
      </c>
      <c r="C26" s="17"/>
      <c r="D26" s="15">
        <v>6000</v>
      </c>
      <c r="E26" s="15">
        <f t="shared" si="0"/>
        <v>6899.9999999999991</v>
      </c>
      <c r="F26" s="7"/>
      <c r="G26" s="7"/>
      <c r="H26" s="7"/>
      <c r="I26" s="9"/>
      <c r="J26" s="8"/>
      <c r="K26" s="8"/>
      <c r="L26" s="8"/>
      <c r="M26" s="8"/>
      <c r="N26" s="8"/>
    </row>
    <row r="27" spans="1:14" s="5" customFormat="1" ht="18" x14ac:dyDescent="0.35">
      <c r="A27" s="12"/>
      <c r="B27" s="6" t="s">
        <v>20</v>
      </c>
      <c r="C27" s="17">
        <v>15</v>
      </c>
      <c r="D27" s="15">
        <v>3000</v>
      </c>
      <c r="E27" s="15">
        <f t="shared" si="0"/>
        <v>3449.9999999999995</v>
      </c>
      <c r="F27" s="7"/>
      <c r="G27" s="7"/>
      <c r="H27" s="7"/>
      <c r="I27" s="9"/>
      <c r="J27" s="8"/>
      <c r="K27" s="8"/>
      <c r="L27" s="8"/>
      <c r="M27" s="8"/>
      <c r="N27" s="8"/>
    </row>
    <row r="28" spans="1:14" s="5" customFormat="1" ht="18" x14ac:dyDescent="0.35">
      <c r="A28" s="35"/>
      <c r="B28" s="6" t="s">
        <v>313</v>
      </c>
      <c r="C28" s="17">
        <v>20</v>
      </c>
      <c r="D28" s="15">
        <v>8400</v>
      </c>
      <c r="E28" s="15">
        <f t="shared" si="0"/>
        <v>9660</v>
      </c>
      <c r="F28" s="7"/>
      <c r="G28" s="7"/>
      <c r="H28" s="7"/>
      <c r="I28" s="9"/>
      <c r="J28" s="8"/>
      <c r="K28" s="8"/>
      <c r="L28" s="8"/>
      <c r="M28" s="8"/>
      <c r="N28" s="8"/>
    </row>
    <row r="29" spans="1:14" s="5" customFormat="1" ht="18" customHeight="1" x14ac:dyDescent="0.35">
      <c r="A29" s="28"/>
      <c r="B29" s="6" t="s">
        <v>21</v>
      </c>
      <c r="C29" s="17"/>
      <c r="D29" s="15">
        <v>6000</v>
      </c>
      <c r="E29" s="15">
        <f t="shared" si="0"/>
        <v>6899.9999999999991</v>
      </c>
      <c r="F29" s="7"/>
      <c r="G29" s="7"/>
      <c r="H29" s="7"/>
      <c r="I29" s="9"/>
      <c r="J29" s="8"/>
      <c r="K29" s="8"/>
      <c r="L29" s="8"/>
      <c r="M29" s="8"/>
      <c r="N29" s="8"/>
    </row>
    <row r="30" spans="1:14" s="5" customFormat="1" ht="18" customHeight="1" x14ac:dyDescent="0.35">
      <c r="A30" s="28" t="s">
        <v>322</v>
      </c>
      <c r="B30" s="7"/>
      <c r="C30" s="17"/>
      <c r="D30" s="15"/>
      <c r="E30" s="15"/>
      <c r="F30" s="7"/>
      <c r="G30" s="7"/>
      <c r="H30" s="7"/>
      <c r="I30" s="9"/>
      <c r="J30" s="8"/>
      <c r="K30" s="8"/>
      <c r="L30" s="8"/>
      <c r="M30" s="8"/>
      <c r="N30" s="8"/>
    </row>
    <row r="31" spans="1:14" s="5" customFormat="1" ht="18" customHeight="1" x14ac:dyDescent="0.35">
      <c r="A31" s="21"/>
      <c r="B31" s="7" t="s">
        <v>318</v>
      </c>
      <c r="C31" s="17"/>
      <c r="D31" s="15">
        <v>9600</v>
      </c>
      <c r="E31" s="15">
        <f t="shared" si="0"/>
        <v>11040</v>
      </c>
      <c r="F31" s="7"/>
      <c r="G31" s="7"/>
      <c r="H31" s="7"/>
      <c r="I31" s="9"/>
      <c r="J31" s="8"/>
      <c r="K31" s="8"/>
      <c r="L31" s="8"/>
      <c r="M31" s="8"/>
      <c r="N31" s="8"/>
    </row>
    <row r="32" spans="1:14" s="5" customFormat="1" ht="18" customHeight="1" x14ac:dyDescent="0.35">
      <c r="A32" s="21"/>
      <c r="B32" s="7" t="s">
        <v>319</v>
      </c>
      <c r="C32" s="17"/>
      <c r="D32" s="15">
        <v>8400</v>
      </c>
      <c r="E32" s="15">
        <f t="shared" si="0"/>
        <v>9660</v>
      </c>
      <c r="F32" s="7"/>
      <c r="G32" s="7"/>
      <c r="H32" s="7"/>
      <c r="I32" s="9"/>
      <c r="J32" s="8"/>
      <c r="K32" s="8"/>
      <c r="L32" s="8"/>
      <c r="M32" s="8"/>
      <c r="N32" s="8"/>
    </row>
    <row r="33" spans="1:14" s="5" customFormat="1" ht="18" customHeight="1" x14ac:dyDescent="0.35">
      <c r="A33" s="21"/>
      <c r="B33" s="7" t="s">
        <v>320</v>
      </c>
      <c r="C33" s="17"/>
      <c r="D33" s="15">
        <v>8400</v>
      </c>
      <c r="E33" s="15">
        <f t="shared" si="0"/>
        <v>9660</v>
      </c>
      <c r="F33" s="7"/>
      <c r="G33" s="7"/>
      <c r="H33" s="7"/>
      <c r="I33" s="9"/>
      <c r="J33" s="8"/>
      <c r="K33" s="8"/>
      <c r="L33" s="8"/>
      <c r="M33" s="8"/>
      <c r="N33" s="8"/>
    </row>
    <row r="34" spans="1:14" s="5" customFormat="1" ht="18" customHeight="1" x14ac:dyDescent="0.35">
      <c r="A34" s="21"/>
      <c r="B34" s="7" t="s">
        <v>321</v>
      </c>
      <c r="C34" s="17"/>
      <c r="D34" s="15">
        <v>9600</v>
      </c>
      <c r="E34" s="15">
        <f t="shared" si="0"/>
        <v>11040</v>
      </c>
      <c r="F34" s="7"/>
      <c r="G34" s="7"/>
      <c r="H34" s="7"/>
      <c r="I34" s="9"/>
      <c r="J34" s="8"/>
      <c r="K34" s="8"/>
      <c r="L34" s="8"/>
      <c r="M34" s="8"/>
      <c r="N34" s="8"/>
    </row>
    <row r="35" spans="1:14" s="5" customFormat="1" ht="39.75" customHeight="1" x14ac:dyDescent="0.35">
      <c r="A35" s="14" t="s">
        <v>17</v>
      </c>
      <c r="B35" s="6"/>
      <c r="C35" s="17"/>
      <c r="D35" s="15"/>
      <c r="E35" s="15"/>
      <c r="F35" s="7"/>
      <c r="G35" s="7"/>
      <c r="H35" s="7"/>
      <c r="I35" s="9"/>
      <c r="J35" s="8"/>
      <c r="K35" s="8"/>
      <c r="L35" s="8"/>
      <c r="M35" s="8"/>
      <c r="N35" s="8"/>
    </row>
    <row r="36" spans="1:14" s="5" customFormat="1" ht="18" x14ac:dyDescent="0.35">
      <c r="A36" s="14"/>
      <c r="B36" s="6" t="s">
        <v>335</v>
      </c>
      <c r="C36" s="17">
        <v>30</v>
      </c>
      <c r="D36" s="15">
        <v>6600</v>
      </c>
      <c r="E36" s="15">
        <f t="shared" si="0"/>
        <v>7589.9999999999991</v>
      </c>
      <c r="F36" s="7"/>
      <c r="G36" s="7"/>
      <c r="H36" s="7"/>
      <c r="I36" s="9"/>
      <c r="J36" s="8"/>
      <c r="K36" s="8"/>
      <c r="L36" s="8"/>
      <c r="M36" s="8"/>
      <c r="N36" s="8"/>
    </row>
    <row r="37" spans="1:14" s="5" customFormat="1" ht="36" x14ac:dyDescent="0.35">
      <c r="A37" s="14"/>
      <c r="B37" s="6" t="s">
        <v>336</v>
      </c>
      <c r="C37" s="17">
        <v>30</v>
      </c>
      <c r="D37" s="15">
        <v>3300</v>
      </c>
      <c r="E37" s="15">
        <f t="shared" si="0"/>
        <v>3794.9999999999995</v>
      </c>
      <c r="F37" s="7"/>
      <c r="G37" s="7"/>
      <c r="H37" s="7"/>
      <c r="I37" s="9"/>
      <c r="J37" s="8"/>
      <c r="K37" s="8"/>
      <c r="L37" s="8"/>
      <c r="M37" s="8"/>
      <c r="N37" s="8"/>
    </row>
    <row r="38" spans="1:14" s="5" customFormat="1" ht="18" x14ac:dyDescent="0.35">
      <c r="A38" s="17"/>
      <c r="B38" s="6" t="s">
        <v>16</v>
      </c>
      <c r="C38" s="17">
        <v>30</v>
      </c>
      <c r="D38" s="15">
        <v>6600</v>
      </c>
      <c r="E38" s="15">
        <f t="shared" si="0"/>
        <v>7589.9999999999991</v>
      </c>
      <c r="F38" s="7"/>
      <c r="G38" s="7"/>
      <c r="H38" s="7"/>
      <c r="I38" s="9"/>
      <c r="J38" s="8"/>
      <c r="K38" s="8"/>
      <c r="L38" s="8"/>
      <c r="M38" s="8"/>
      <c r="N38" s="8"/>
    </row>
    <row r="39" spans="1:14" s="5" customFormat="1" ht="36" x14ac:dyDescent="0.35">
      <c r="A39" s="12"/>
      <c r="B39" s="16" t="s">
        <v>18</v>
      </c>
      <c r="C39" s="27">
        <v>15</v>
      </c>
      <c r="D39" s="15">
        <v>3300</v>
      </c>
      <c r="E39" s="15">
        <f t="shared" si="0"/>
        <v>3794.9999999999995</v>
      </c>
      <c r="F39" s="7"/>
      <c r="G39" s="7"/>
      <c r="H39" s="7"/>
      <c r="I39" s="9"/>
      <c r="J39" s="8"/>
      <c r="K39" s="8"/>
      <c r="L39" s="8"/>
      <c r="M39" s="8"/>
      <c r="N39" s="8"/>
    </row>
    <row r="40" spans="1:14" s="5" customFormat="1" ht="41.25" customHeight="1" x14ac:dyDescent="0.35">
      <c r="A40" s="42" t="s">
        <v>315</v>
      </c>
      <c r="B40" s="19"/>
      <c r="C40" s="19"/>
      <c r="D40" s="15"/>
      <c r="E40" s="15"/>
      <c r="F40" s="7"/>
      <c r="G40" s="7"/>
      <c r="H40" s="7"/>
      <c r="I40" s="9"/>
      <c r="J40" s="8"/>
      <c r="K40" s="8"/>
      <c r="L40" s="8"/>
      <c r="M40" s="8"/>
      <c r="N40" s="8"/>
    </row>
    <row r="41" spans="1:14" s="5" customFormat="1" ht="29.25" customHeight="1" x14ac:dyDescent="0.35">
      <c r="A41" s="36"/>
      <c r="B41" s="6" t="s">
        <v>314</v>
      </c>
      <c r="C41" s="37"/>
      <c r="D41" s="15">
        <v>3500</v>
      </c>
      <c r="E41" s="15">
        <f t="shared" si="0"/>
        <v>4024.9999999999995</v>
      </c>
      <c r="F41" s="7"/>
      <c r="G41" s="7"/>
      <c r="H41" s="7"/>
      <c r="I41" s="9"/>
      <c r="J41" s="8"/>
      <c r="K41" s="8"/>
      <c r="L41" s="8"/>
      <c r="M41" s="8"/>
      <c r="N41" s="8"/>
    </row>
    <row r="42" spans="1:14" s="5" customFormat="1" ht="123.75" customHeight="1" x14ac:dyDescent="0.35">
      <c r="A42" s="14" t="s">
        <v>32</v>
      </c>
      <c r="B42" s="16"/>
      <c r="C42" s="27"/>
      <c r="D42" s="15"/>
      <c r="E42" s="15"/>
      <c r="F42" s="7"/>
      <c r="G42" s="7"/>
      <c r="H42" s="7"/>
      <c r="I42" s="9"/>
      <c r="J42" s="8"/>
      <c r="K42" s="8"/>
      <c r="L42" s="8"/>
      <c r="M42" s="8"/>
      <c r="N42" s="8"/>
    </row>
    <row r="43" spans="1:14" s="5" customFormat="1" ht="72" x14ac:dyDescent="0.35">
      <c r="A43" s="3"/>
      <c r="B43" s="6" t="s">
        <v>23</v>
      </c>
      <c r="C43" s="17"/>
      <c r="D43" s="15">
        <v>13500</v>
      </c>
      <c r="E43" s="15">
        <v>13500</v>
      </c>
      <c r="F43" s="7"/>
      <c r="G43" s="7"/>
      <c r="H43" s="7"/>
      <c r="I43" s="9"/>
      <c r="J43" s="8"/>
      <c r="K43" s="8"/>
      <c r="L43" s="8"/>
      <c r="M43" s="8"/>
      <c r="N43" s="8"/>
    </row>
    <row r="44" spans="1:14" ht="18" x14ac:dyDescent="0.35">
      <c r="A44" s="22" t="s">
        <v>24</v>
      </c>
      <c r="C44" s="3"/>
      <c r="D44" s="15"/>
      <c r="E44" s="19"/>
      <c r="F44" s="3"/>
      <c r="G44" s="3"/>
      <c r="H44" s="3"/>
      <c r="I44" s="3"/>
    </row>
    <row r="45" spans="1:14" ht="18" x14ac:dyDescent="0.35">
      <c r="A45" s="23"/>
      <c r="B45" s="7" t="s">
        <v>25</v>
      </c>
      <c r="C45" s="7"/>
      <c r="D45" s="15">
        <v>1200</v>
      </c>
      <c r="E45" s="21">
        <f>D45*115%</f>
        <v>1380</v>
      </c>
      <c r="F45" s="3"/>
      <c r="G45" s="3"/>
      <c r="H45" s="3"/>
      <c r="I45" s="3"/>
    </row>
    <row r="46" spans="1:14" ht="18" x14ac:dyDescent="0.35">
      <c r="A46" s="23"/>
      <c r="B46" s="7" t="s">
        <v>26</v>
      </c>
      <c r="C46" s="7"/>
      <c r="D46" s="15">
        <v>750</v>
      </c>
      <c r="E46" s="40">
        <f t="shared" ref="E46:E58" si="1">D46*115%</f>
        <v>862.49999999999989</v>
      </c>
      <c r="F46" s="3"/>
      <c r="G46" s="3"/>
      <c r="H46" s="3"/>
      <c r="I46" s="3"/>
    </row>
    <row r="47" spans="1:14" ht="18" x14ac:dyDescent="0.35">
      <c r="A47" s="23"/>
      <c r="B47" s="6" t="s">
        <v>22</v>
      </c>
      <c r="C47" s="17"/>
      <c r="D47" s="15">
        <v>1100</v>
      </c>
      <c r="E47" s="39">
        <f t="shared" si="1"/>
        <v>1265</v>
      </c>
      <c r="F47" s="3"/>
      <c r="G47" s="3"/>
      <c r="H47" s="3"/>
      <c r="I47" s="3"/>
    </row>
    <row r="48" spans="1:14" ht="34.5" customHeight="1" x14ac:dyDescent="0.35">
      <c r="A48" s="13" t="s">
        <v>33</v>
      </c>
      <c r="C48" s="3"/>
      <c r="D48" s="15"/>
      <c r="E48" s="21"/>
      <c r="F48" s="3"/>
      <c r="G48" s="3"/>
      <c r="H48" s="3"/>
      <c r="I48" s="3"/>
    </row>
    <row r="49" spans="1:9" ht="18" x14ac:dyDescent="0.35">
      <c r="A49" s="18"/>
      <c r="B49" s="9" t="s">
        <v>27</v>
      </c>
      <c r="C49" s="9"/>
      <c r="D49" s="15">
        <v>600</v>
      </c>
      <c r="E49" s="21">
        <f t="shared" si="1"/>
        <v>690</v>
      </c>
      <c r="F49" s="3"/>
      <c r="G49" s="3"/>
      <c r="H49" s="3"/>
      <c r="I49" s="3"/>
    </row>
    <row r="50" spans="1:9" ht="18" x14ac:dyDescent="0.35">
      <c r="A50" s="18"/>
      <c r="B50" s="9" t="s">
        <v>28</v>
      </c>
      <c r="C50" s="9"/>
      <c r="D50" s="15">
        <v>1000</v>
      </c>
      <c r="E50" s="21">
        <f t="shared" si="1"/>
        <v>1150</v>
      </c>
      <c r="F50" s="3"/>
      <c r="G50" s="3"/>
      <c r="H50" s="3"/>
      <c r="I50" s="3"/>
    </row>
    <row r="51" spans="1:9" ht="18" x14ac:dyDescent="0.35">
      <c r="A51" s="18"/>
      <c r="B51" s="7" t="s">
        <v>325</v>
      </c>
      <c r="C51" s="7"/>
      <c r="D51" s="15">
        <v>1100</v>
      </c>
      <c r="E51" s="21">
        <f t="shared" si="1"/>
        <v>1265</v>
      </c>
      <c r="F51" s="3"/>
      <c r="G51" s="3"/>
      <c r="H51" s="3"/>
      <c r="I51" s="3"/>
    </row>
    <row r="52" spans="1:9" s="5" customFormat="1" ht="18" x14ac:dyDescent="0.35">
      <c r="A52" s="18"/>
      <c r="B52" s="7" t="s">
        <v>326</v>
      </c>
      <c r="C52" s="7"/>
      <c r="D52" s="15">
        <v>750</v>
      </c>
      <c r="E52" s="21">
        <f t="shared" si="1"/>
        <v>862.49999999999989</v>
      </c>
      <c r="F52" s="3"/>
      <c r="G52" s="3"/>
      <c r="H52" s="3"/>
      <c r="I52" s="3"/>
    </row>
    <row r="53" spans="1:9" ht="18" x14ac:dyDescent="0.35">
      <c r="A53" s="18"/>
      <c r="B53" s="9" t="s">
        <v>29</v>
      </c>
      <c r="C53" s="9"/>
      <c r="D53" s="15">
        <v>1100</v>
      </c>
      <c r="E53" s="21">
        <f t="shared" si="1"/>
        <v>1265</v>
      </c>
      <c r="F53" s="3"/>
      <c r="G53" s="3"/>
      <c r="H53" s="3"/>
      <c r="I53" s="3"/>
    </row>
    <row r="54" spans="1:9" ht="18" x14ac:dyDescent="0.35">
      <c r="A54" s="18"/>
      <c r="B54" s="7" t="s">
        <v>323</v>
      </c>
      <c r="C54" s="7"/>
      <c r="D54" s="15">
        <v>1100</v>
      </c>
      <c r="E54" s="21">
        <f t="shared" si="1"/>
        <v>1265</v>
      </c>
      <c r="F54" s="3"/>
      <c r="G54" s="3"/>
      <c r="H54" s="3"/>
      <c r="I54" s="3"/>
    </row>
    <row r="55" spans="1:9" s="5" customFormat="1" ht="18" x14ac:dyDescent="0.35">
      <c r="A55" s="18"/>
      <c r="B55" s="7" t="s">
        <v>324</v>
      </c>
      <c r="C55" s="7"/>
      <c r="D55" s="15">
        <v>750</v>
      </c>
      <c r="E55" s="21">
        <f t="shared" si="1"/>
        <v>862.49999999999989</v>
      </c>
      <c r="F55" s="3"/>
      <c r="G55" s="3"/>
      <c r="H55" s="3"/>
      <c r="I55" s="3"/>
    </row>
    <row r="56" spans="1:9" ht="18" x14ac:dyDescent="0.35">
      <c r="A56" s="18"/>
      <c r="B56" s="9" t="s">
        <v>30</v>
      </c>
      <c r="C56" s="9"/>
      <c r="D56" s="15">
        <v>1000</v>
      </c>
      <c r="E56" s="21">
        <f t="shared" si="1"/>
        <v>1150</v>
      </c>
      <c r="F56" s="3"/>
      <c r="G56" s="3"/>
      <c r="H56" s="3"/>
      <c r="I56" s="3"/>
    </row>
    <row r="57" spans="1:9" ht="18" x14ac:dyDescent="0.35">
      <c r="A57" s="18"/>
      <c r="B57" s="9" t="s">
        <v>31</v>
      </c>
      <c r="C57" s="9"/>
      <c r="D57" s="15">
        <v>750</v>
      </c>
      <c r="E57" s="21">
        <f t="shared" si="1"/>
        <v>862.49999999999989</v>
      </c>
      <c r="F57" s="3"/>
      <c r="G57" s="3"/>
      <c r="H57" s="3"/>
      <c r="I57" s="3"/>
    </row>
    <row r="58" spans="1:9" s="5" customFormat="1" ht="18" x14ac:dyDescent="0.35">
      <c r="A58" s="23"/>
      <c r="B58" s="7" t="s">
        <v>328</v>
      </c>
      <c r="C58" s="7"/>
      <c r="D58" s="15">
        <v>1000</v>
      </c>
      <c r="E58" s="24">
        <f t="shared" si="1"/>
        <v>1150</v>
      </c>
      <c r="F58" s="3"/>
      <c r="G58" s="3"/>
      <c r="H58" s="3"/>
      <c r="I58" s="3"/>
    </row>
    <row r="59" spans="1:9" s="5" customFormat="1" ht="18" x14ac:dyDescent="0.35">
      <c r="A59" s="23"/>
      <c r="B59" s="7" t="s">
        <v>329</v>
      </c>
      <c r="C59" s="7"/>
      <c r="D59" s="15">
        <v>1000</v>
      </c>
      <c r="E59" s="24">
        <f t="shared" ref="E59" si="2">D59*115%</f>
        <v>1150</v>
      </c>
      <c r="F59" s="3"/>
      <c r="G59" s="3"/>
      <c r="H59" s="3"/>
      <c r="I59" s="3"/>
    </row>
    <row r="60" spans="1:9" ht="31.8" x14ac:dyDescent="0.35">
      <c r="A60" s="26" t="s">
        <v>34</v>
      </c>
      <c r="C60" s="3"/>
      <c r="D60" s="15"/>
      <c r="E60" s="25"/>
      <c r="F60" s="3"/>
      <c r="G60" s="3"/>
      <c r="H60" s="3"/>
      <c r="I60" s="3"/>
    </row>
    <row r="61" spans="1:9" ht="77.25" customHeight="1" x14ac:dyDescent="0.35">
      <c r="A61" s="22" t="s">
        <v>35</v>
      </c>
      <c r="B61" s="9"/>
      <c r="C61" s="29" t="s">
        <v>78</v>
      </c>
      <c r="D61" s="29" t="s">
        <v>2</v>
      </c>
      <c r="E61" s="13" t="s">
        <v>13</v>
      </c>
      <c r="F61" s="3"/>
      <c r="G61" s="3"/>
      <c r="H61" s="3"/>
      <c r="I61" s="26" t="s">
        <v>293</v>
      </c>
    </row>
    <row r="62" spans="1:9" ht="18" x14ac:dyDescent="0.35">
      <c r="A62" s="16" t="s">
        <v>36</v>
      </c>
      <c r="B62" s="9" t="s">
        <v>37</v>
      </c>
      <c r="C62" s="20" t="s">
        <v>73</v>
      </c>
      <c r="D62" s="15">
        <v>1900</v>
      </c>
      <c r="E62" s="24">
        <f>D62*115%</f>
        <v>2185</v>
      </c>
      <c r="F62" s="3"/>
      <c r="G62" s="3"/>
      <c r="H62" s="3"/>
      <c r="I62" s="3"/>
    </row>
    <row r="63" spans="1:9" ht="18" x14ac:dyDescent="0.35">
      <c r="A63" s="16" t="s">
        <v>36</v>
      </c>
      <c r="B63" s="9" t="s">
        <v>38</v>
      </c>
      <c r="C63" s="20" t="s">
        <v>73</v>
      </c>
      <c r="D63" s="15">
        <v>1450</v>
      </c>
      <c r="E63" s="24">
        <f t="shared" ref="E63:E126" si="3">D63*115%</f>
        <v>1667.4999999999998</v>
      </c>
      <c r="F63" s="3"/>
      <c r="G63" s="3"/>
      <c r="H63" s="3"/>
      <c r="I63" s="3"/>
    </row>
    <row r="64" spans="1:9" ht="18" x14ac:dyDescent="0.35">
      <c r="A64" s="16" t="s">
        <v>36</v>
      </c>
      <c r="B64" s="9" t="s">
        <v>39</v>
      </c>
      <c r="C64" s="20" t="s">
        <v>73</v>
      </c>
      <c r="D64" s="15">
        <v>1450</v>
      </c>
      <c r="E64" s="24">
        <f t="shared" si="3"/>
        <v>1667.4999999999998</v>
      </c>
      <c r="F64" s="3"/>
      <c r="G64" s="3"/>
      <c r="H64" s="3"/>
      <c r="I64" s="3"/>
    </row>
    <row r="65" spans="1:9" ht="18" x14ac:dyDescent="0.35">
      <c r="A65" s="16"/>
      <c r="B65" s="9" t="s">
        <v>40</v>
      </c>
      <c r="C65" s="20" t="s">
        <v>73</v>
      </c>
      <c r="D65" s="15">
        <v>1450</v>
      </c>
      <c r="E65" s="24">
        <f t="shared" si="3"/>
        <v>1667.4999999999998</v>
      </c>
      <c r="F65" s="3"/>
      <c r="G65" s="3"/>
      <c r="H65" s="3"/>
      <c r="I65" s="3"/>
    </row>
    <row r="66" spans="1:9" ht="18" x14ac:dyDescent="0.35">
      <c r="A66" s="16"/>
      <c r="B66" s="9" t="s">
        <v>41</v>
      </c>
      <c r="C66" s="20" t="s">
        <v>73</v>
      </c>
      <c r="D66" s="15">
        <v>1300</v>
      </c>
      <c r="E66" s="24">
        <f t="shared" si="3"/>
        <v>1494.9999999999998</v>
      </c>
      <c r="F66" s="3"/>
      <c r="G66" s="3"/>
      <c r="H66" s="3"/>
      <c r="I66" s="3"/>
    </row>
    <row r="67" spans="1:9" ht="18" x14ac:dyDescent="0.35">
      <c r="A67" s="16"/>
      <c r="B67" s="9" t="s">
        <v>42</v>
      </c>
      <c r="C67" s="20" t="s">
        <v>74</v>
      </c>
      <c r="D67" s="15">
        <v>2300</v>
      </c>
      <c r="E67" s="24">
        <f t="shared" si="3"/>
        <v>2645</v>
      </c>
      <c r="F67" s="3"/>
      <c r="G67" s="3"/>
      <c r="H67" s="3"/>
      <c r="I67" s="3"/>
    </row>
    <row r="68" spans="1:9" ht="18" x14ac:dyDescent="0.35">
      <c r="A68" s="16"/>
      <c r="B68" s="9" t="s">
        <v>43</v>
      </c>
      <c r="C68" s="20" t="s">
        <v>73</v>
      </c>
      <c r="D68" s="15">
        <v>5250</v>
      </c>
      <c r="E68" s="24">
        <f t="shared" si="3"/>
        <v>6037.4999999999991</v>
      </c>
      <c r="F68" s="3"/>
      <c r="G68" s="3"/>
      <c r="H68" s="3"/>
      <c r="I68" s="3" t="s">
        <v>292</v>
      </c>
    </row>
    <row r="69" spans="1:9" ht="18" x14ac:dyDescent="0.35">
      <c r="A69" s="16"/>
      <c r="B69" s="9" t="s">
        <v>44</v>
      </c>
      <c r="C69" s="20" t="s">
        <v>73</v>
      </c>
      <c r="D69" s="15">
        <v>1450</v>
      </c>
      <c r="E69" s="24">
        <f t="shared" si="3"/>
        <v>1667.4999999999998</v>
      </c>
      <c r="F69" s="3"/>
      <c r="G69" s="3"/>
      <c r="H69" s="3"/>
      <c r="I69" s="3" t="s">
        <v>292</v>
      </c>
    </row>
    <row r="70" spans="1:9" ht="18" x14ac:dyDescent="0.35">
      <c r="A70" s="16"/>
      <c r="B70" s="9" t="s">
        <v>45</v>
      </c>
      <c r="C70" s="20" t="s">
        <v>73</v>
      </c>
      <c r="D70" s="15">
        <v>1450</v>
      </c>
      <c r="E70" s="24">
        <f t="shared" si="3"/>
        <v>1667.4999999999998</v>
      </c>
      <c r="F70" s="3"/>
      <c r="G70" s="3"/>
      <c r="H70" s="3"/>
      <c r="I70" s="3" t="s">
        <v>292</v>
      </c>
    </row>
    <row r="71" spans="1:9" ht="18" x14ac:dyDescent="0.35">
      <c r="A71" s="16"/>
      <c r="B71" s="9" t="s">
        <v>46</v>
      </c>
      <c r="C71" s="20" t="s">
        <v>73</v>
      </c>
      <c r="D71" s="15">
        <v>1450</v>
      </c>
      <c r="E71" s="24">
        <f t="shared" si="3"/>
        <v>1667.4999999999998</v>
      </c>
      <c r="F71" s="3"/>
      <c r="G71" s="3"/>
      <c r="H71" s="3"/>
      <c r="I71" s="3"/>
    </row>
    <row r="72" spans="1:9" ht="18" x14ac:dyDescent="0.35">
      <c r="A72" s="16"/>
      <c r="B72" s="9" t="s">
        <v>47</v>
      </c>
      <c r="C72" s="20" t="s">
        <v>73</v>
      </c>
      <c r="D72" s="15">
        <v>1450</v>
      </c>
      <c r="E72" s="24">
        <f t="shared" si="3"/>
        <v>1667.4999999999998</v>
      </c>
      <c r="F72" s="3"/>
      <c r="G72" s="3"/>
      <c r="H72" s="3"/>
      <c r="I72" s="3"/>
    </row>
    <row r="73" spans="1:9" ht="18" x14ac:dyDescent="0.35">
      <c r="A73" s="16"/>
      <c r="B73" s="9" t="s">
        <v>48</v>
      </c>
      <c r="C73" s="20"/>
      <c r="D73" s="15">
        <v>1450</v>
      </c>
      <c r="E73" s="24">
        <f t="shared" si="3"/>
        <v>1667.4999999999998</v>
      </c>
      <c r="F73" s="3"/>
      <c r="G73" s="3"/>
      <c r="H73" s="3"/>
      <c r="I73" s="3"/>
    </row>
    <row r="74" spans="1:9" ht="18" x14ac:dyDescent="0.35">
      <c r="A74" s="16" t="s">
        <v>36</v>
      </c>
      <c r="B74" s="9" t="s">
        <v>49</v>
      </c>
      <c r="C74" s="20" t="s">
        <v>73</v>
      </c>
      <c r="D74" s="15">
        <v>1450</v>
      </c>
      <c r="E74" s="24">
        <f t="shared" si="3"/>
        <v>1667.4999999999998</v>
      </c>
      <c r="F74" s="3"/>
      <c r="G74" s="3"/>
      <c r="H74" s="3"/>
      <c r="I74" s="3"/>
    </row>
    <row r="75" spans="1:9" ht="18" x14ac:dyDescent="0.35">
      <c r="A75" s="16"/>
      <c r="B75" s="9" t="s">
        <v>50</v>
      </c>
      <c r="C75" s="20" t="s">
        <v>73</v>
      </c>
      <c r="D75" s="15">
        <v>1450</v>
      </c>
      <c r="E75" s="24">
        <f t="shared" si="3"/>
        <v>1667.4999999999998</v>
      </c>
      <c r="F75" s="3"/>
      <c r="G75" s="3"/>
      <c r="H75" s="3"/>
      <c r="I75" s="3"/>
    </row>
    <row r="76" spans="1:9" ht="18" x14ac:dyDescent="0.35">
      <c r="A76" s="16"/>
      <c r="B76" s="9" t="s">
        <v>51</v>
      </c>
      <c r="C76" s="20" t="s">
        <v>73</v>
      </c>
      <c r="D76" s="15">
        <v>1450</v>
      </c>
      <c r="E76" s="24">
        <f t="shared" si="3"/>
        <v>1667.4999999999998</v>
      </c>
      <c r="F76" s="3"/>
      <c r="G76" s="3"/>
      <c r="H76" s="3"/>
      <c r="I76" s="3"/>
    </row>
    <row r="77" spans="1:9" ht="36" x14ac:dyDescent="0.35">
      <c r="A77" s="16" t="s">
        <v>36</v>
      </c>
      <c r="B77" s="16" t="s">
        <v>52</v>
      </c>
      <c r="C77" s="20" t="s">
        <v>73</v>
      </c>
      <c r="D77" s="15">
        <v>1750</v>
      </c>
      <c r="E77" s="24">
        <f t="shared" si="3"/>
        <v>2012.4999999999998</v>
      </c>
      <c r="F77" s="3"/>
      <c r="G77" s="3"/>
      <c r="H77" s="3"/>
      <c r="I77" s="3"/>
    </row>
    <row r="78" spans="1:9" ht="36" x14ac:dyDescent="0.35">
      <c r="A78" s="16" t="s">
        <v>36</v>
      </c>
      <c r="B78" s="16" t="s">
        <v>53</v>
      </c>
      <c r="C78" s="20" t="s">
        <v>73</v>
      </c>
      <c r="D78" s="15">
        <v>1450</v>
      </c>
      <c r="E78" s="24">
        <f t="shared" si="3"/>
        <v>1667.4999999999998</v>
      </c>
      <c r="F78" s="3"/>
      <c r="G78" s="3"/>
      <c r="H78" s="3"/>
      <c r="I78" s="3"/>
    </row>
    <row r="79" spans="1:9" ht="18" x14ac:dyDescent="0.35">
      <c r="A79" s="16" t="s">
        <v>36</v>
      </c>
      <c r="B79" s="9" t="s">
        <v>54</v>
      </c>
      <c r="C79" s="20" t="s">
        <v>73</v>
      </c>
      <c r="D79" s="15">
        <v>1450</v>
      </c>
      <c r="E79" s="24">
        <f t="shared" si="3"/>
        <v>1667.4999999999998</v>
      </c>
      <c r="F79" s="3"/>
      <c r="G79" s="3"/>
      <c r="H79" s="3"/>
      <c r="I79" s="3"/>
    </row>
    <row r="80" spans="1:9" ht="18" x14ac:dyDescent="0.35">
      <c r="A80" s="16"/>
      <c r="B80" s="9" t="s">
        <v>55</v>
      </c>
      <c r="C80" s="20" t="s">
        <v>73</v>
      </c>
      <c r="D80" s="15">
        <v>1750</v>
      </c>
      <c r="E80" s="24">
        <f t="shared" si="3"/>
        <v>2012.4999999999998</v>
      </c>
      <c r="F80" s="3"/>
      <c r="G80" s="3"/>
      <c r="H80" s="3"/>
      <c r="I80" s="3"/>
    </row>
    <row r="81" spans="1:9" ht="18" x14ac:dyDescent="0.35">
      <c r="A81" s="16"/>
      <c r="B81" s="9" t="s">
        <v>56</v>
      </c>
      <c r="C81" s="20" t="s">
        <v>73</v>
      </c>
      <c r="D81" s="15">
        <v>1450</v>
      </c>
      <c r="E81" s="24">
        <f t="shared" si="3"/>
        <v>1667.4999999999998</v>
      </c>
      <c r="F81" s="3"/>
      <c r="G81" s="3"/>
      <c r="H81" s="3"/>
      <c r="I81" s="3"/>
    </row>
    <row r="82" spans="1:9" ht="36" x14ac:dyDescent="0.35">
      <c r="A82" s="16" t="s">
        <v>36</v>
      </c>
      <c r="B82" s="16" t="s">
        <v>57</v>
      </c>
      <c r="C82" s="20" t="s">
        <v>73</v>
      </c>
      <c r="D82" s="15">
        <v>1750</v>
      </c>
      <c r="E82" s="24">
        <f t="shared" si="3"/>
        <v>2012.4999999999998</v>
      </c>
      <c r="F82" s="3"/>
      <c r="G82" s="3"/>
      <c r="H82" s="3"/>
      <c r="I82" s="3"/>
    </row>
    <row r="83" spans="1:9" ht="18" x14ac:dyDescent="0.35">
      <c r="A83" s="16"/>
      <c r="B83" s="9" t="s">
        <v>58</v>
      </c>
      <c r="C83" s="20" t="s">
        <v>73</v>
      </c>
      <c r="D83" s="15">
        <v>1450</v>
      </c>
      <c r="E83" s="24">
        <f t="shared" si="3"/>
        <v>1667.4999999999998</v>
      </c>
      <c r="F83" s="3"/>
      <c r="G83" s="3"/>
      <c r="H83" s="3"/>
      <c r="I83" s="3"/>
    </row>
    <row r="84" spans="1:9" ht="18" x14ac:dyDescent="0.35">
      <c r="A84" s="16" t="s">
        <v>36</v>
      </c>
      <c r="B84" s="16" t="s">
        <v>59</v>
      </c>
      <c r="C84" s="20" t="s">
        <v>73</v>
      </c>
      <c r="D84" s="15">
        <v>1450</v>
      </c>
      <c r="E84" s="24">
        <f t="shared" si="3"/>
        <v>1667.4999999999998</v>
      </c>
      <c r="F84" s="3"/>
      <c r="G84" s="3"/>
      <c r="H84" s="3"/>
      <c r="I84" s="3"/>
    </row>
    <row r="85" spans="1:9" ht="36" x14ac:dyDescent="0.35">
      <c r="A85" s="16"/>
      <c r="B85" s="16" t="s">
        <v>60</v>
      </c>
      <c r="C85" s="20" t="s">
        <v>73</v>
      </c>
      <c r="D85" s="15">
        <v>1450</v>
      </c>
      <c r="E85" s="24">
        <f t="shared" si="3"/>
        <v>1667.4999999999998</v>
      </c>
      <c r="F85" s="3"/>
      <c r="G85" s="3"/>
      <c r="H85" s="3"/>
      <c r="I85" s="3" t="s">
        <v>292</v>
      </c>
    </row>
    <row r="86" spans="1:9" ht="36" x14ac:dyDescent="0.35">
      <c r="A86" s="16" t="s">
        <v>36</v>
      </c>
      <c r="B86" s="16" t="s">
        <v>61</v>
      </c>
      <c r="C86" s="20" t="s">
        <v>73</v>
      </c>
      <c r="D86" s="15">
        <v>1750</v>
      </c>
      <c r="E86" s="24">
        <f t="shared" si="3"/>
        <v>2012.4999999999998</v>
      </c>
      <c r="F86" s="3"/>
      <c r="G86" s="3"/>
      <c r="H86" s="3"/>
      <c r="I86" s="3"/>
    </row>
    <row r="87" spans="1:9" ht="36" x14ac:dyDescent="0.35">
      <c r="A87" s="16" t="s">
        <v>36</v>
      </c>
      <c r="B87" s="16" t="s">
        <v>62</v>
      </c>
      <c r="C87" s="20" t="s">
        <v>73</v>
      </c>
      <c r="D87" s="15">
        <v>1450</v>
      </c>
      <c r="E87" s="24">
        <f t="shared" si="3"/>
        <v>1667.4999999999998</v>
      </c>
      <c r="F87" s="3"/>
      <c r="G87" s="3"/>
      <c r="H87" s="3"/>
      <c r="I87" s="3"/>
    </row>
    <row r="88" spans="1:9" ht="18" x14ac:dyDescent="0.35">
      <c r="A88" s="16" t="s">
        <v>36</v>
      </c>
      <c r="B88" s="9" t="s">
        <v>63</v>
      </c>
      <c r="C88" s="20" t="s">
        <v>73</v>
      </c>
      <c r="D88" s="15">
        <v>1450</v>
      </c>
      <c r="E88" s="24">
        <f t="shared" si="3"/>
        <v>1667.4999999999998</v>
      </c>
      <c r="F88" s="3"/>
      <c r="G88" s="3"/>
      <c r="H88" s="3"/>
      <c r="I88" s="3" t="s">
        <v>292</v>
      </c>
    </row>
    <row r="89" spans="1:9" ht="18" x14ac:dyDescent="0.35">
      <c r="A89" s="16" t="s">
        <v>36</v>
      </c>
      <c r="B89" s="9" t="s">
        <v>64</v>
      </c>
      <c r="C89" s="20" t="s">
        <v>73</v>
      </c>
      <c r="D89" s="15">
        <v>4950</v>
      </c>
      <c r="E89" s="24">
        <f t="shared" si="3"/>
        <v>5692.5</v>
      </c>
      <c r="F89" s="3"/>
      <c r="G89" s="3"/>
      <c r="H89" s="3"/>
      <c r="I89" s="3"/>
    </row>
    <row r="90" spans="1:9" ht="18" x14ac:dyDescent="0.35">
      <c r="A90" s="16" t="s">
        <v>36</v>
      </c>
      <c r="B90" s="9" t="s">
        <v>65</v>
      </c>
      <c r="C90" s="20" t="s">
        <v>73</v>
      </c>
      <c r="D90" s="15">
        <v>1450</v>
      </c>
      <c r="E90" s="24">
        <f t="shared" si="3"/>
        <v>1667.4999999999998</v>
      </c>
      <c r="F90" s="3"/>
      <c r="G90" s="3"/>
      <c r="H90" s="3"/>
      <c r="I90" s="3"/>
    </row>
    <row r="91" spans="1:9" ht="18" x14ac:dyDescent="0.35">
      <c r="A91" s="16"/>
      <c r="B91" s="9" t="s">
        <v>66</v>
      </c>
      <c r="C91" s="20" t="s">
        <v>73</v>
      </c>
      <c r="D91" s="15">
        <v>1450</v>
      </c>
      <c r="E91" s="24">
        <f t="shared" si="3"/>
        <v>1667.4999999999998</v>
      </c>
      <c r="F91" s="3"/>
      <c r="G91" s="3"/>
      <c r="H91" s="3"/>
      <c r="I91" s="3"/>
    </row>
    <row r="92" spans="1:9" ht="18" x14ac:dyDescent="0.35">
      <c r="A92" s="16"/>
      <c r="B92" s="9" t="s">
        <v>67</v>
      </c>
      <c r="C92" s="20" t="s">
        <v>75</v>
      </c>
      <c r="D92" s="15">
        <v>2200</v>
      </c>
      <c r="E92" s="24">
        <f t="shared" si="3"/>
        <v>2530</v>
      </c>
      <c r="F92" s="3"/>
      <c r="G92" s="3"/>
      <c r="H92" s="3"/>
      <c r="I92" s="3"/>
    </row>
    <row r="93" spans="1:9" ht="18" x14ac:dyDescent="0.35">
      <c r="A93" s="16"/>
      <c r="B93" s="9" t="s">
        <v>68</v>
      </c>
      <c r="C93" s="20" t="s">
        <v>73</v>
      </c>
      <c r="D93" s="15">
        <v>1450</v>
      </c>
      <c r="E93" s="24">
        <f t="shared" si="3"/>
        <v>1667.4999999999998</v>
      </c>
      <c r="F93" s="3"/>
      <c r="G93" s="3"/>
      <c r="H93" s="3"/>
      <c r="I93" s="3"/>
    </row>
    <row r="94" spans="1:9" ht="36" x14ac:dyDescent="0.35">
      <c r="A94" s="16"/>
      <c r="B94" s="16" t="s">
        <v>69</v>
      </c>
      <c r="C94" s="20" t="s">
        <v>76</v>
      </c>
      <c r="D94" s="15">
        <v>4450</v>
      </c>
      <c r="E94" s="24">
        <f t="shared" si="3"/>
        <v>5117.5</v>
      </c>
      <c r="F94" s="3"/>
      <c r="G94" s="3"/>
      <c r="H94" s="3"/>
      <c r="I94" s="3"/>
    </row>
    <row r="95" spans="1:9" ht="18" x14ac:dyDescent="0.35">
      <c r="A95" s="16"/>
      <c r="B95" s="9" t="s">
        <v>70</v>
      </c>
      <c r="C95" s="20" t="s">
        <v>75</v>
      </c>
      <c r="D95" s="15">
        <v>6250</v>
      </c>
      <c r="E95" s="24">
        <f t="shared" si="3"/>
        <v>7187.4999999999991</v>
      </c>
      <c r="F95" s="3"/>
      <c r="G95" s="3"/>
      <c r="H95" s="3"/>
      <c r="I95" s="3" t="s">
        <v>291</v>
      </c>
    </row>
    <row r="96" spans="1:9" ht="18" x14ac:dyDescent="0.35">
      <c r="A96" s="16"/>
      <c r="B96" s="9" t="s">
        <v>71</v>
      </c>
      <c r="C96" s="20" t="s">
        <v>77</v>
      </c>
      <c r="D96" s="15">
        <v>2650</v>
      </c>
      <c r="E96" s="24">
        <f t="shared" si="3"/>
        <v>3047.4999999999995</v>
      </c>
      <c r="F96" s="3"/>
      <c r="G96" s="3"/>
      <c r="H96" s="3"/>
      <c r="I96" s="3"/>
    </row>
    <row r="97" spans="1:9" ht="18" x14ac:dyDescent="0.35">
      <c r="A97" s="16"/>
      <c r="B97" s="9" t="s">
        <v>72</v>
      </c>
      <c r="C97" s="20"/>
      <c r="D97" s="15">
        <v>500</v>
      </c>
      <c r="E97" s="24">
        <f t="shared" si="3"/>
        <v>575</v>
      </c>
      <c r="F97" s="3"/>
      <c r="G97" s="3"/>
      <c r="H97" s="3"/>
      <c r="I97" s="3"/>
    </row>
    <row r="98" spans="1:9" ht="18" x14ac:dyDescent="0.35">
      <c r="A98" s="22" t="s">
        <v>79</v>
      </c>
      <c r="B98" s="9"/>
      <c r="C98" s="20"/>
      <c r="D98" s="15"/>
      <c r="E98" s="24"/>
      <c r="F98" s="3"/>
      <c r="G98" s="3"/>
      <c r="H98" s="3"/>
      <c r="I98" s="3"/>
    </row>
    <row r="99" spans="1:9" ht="36" x14ac:dyDescent="0.35">
      <c r="A99" s="22"/>
      <c r="B99" s="16" t="s">
        <v>80</v>
      </c>
      <c r="C99" s="20" t="s">
        <v>73</v>
      </c>
      <c r="D99" s="15">
        <v>1450</v>
      </c>
      <c r="E99" s="24">
        <f t="shared" si="3"/>
        <v>1667.4999999999998</v>
      </c>
      <c r="F99" s="3"/>
      <c r="G99" s="3"/>
      <c r="H99" s="3"/>
      <c r="I99" s="3"/>
    </row>
    <row r="100" spans="1:9" ht="36" x14ac:dyDescent="0.35">
      <c r="A100" s="16"/>
      <c r="B100" s="16" t="s">
        <v>81</v>
      </c>
      <c r="C100" s="20" t="s">
        <v>73</v>
      </c>
      <c r="D100" s="15">
        <v>1450</v>
      </c>
      <c r="E100" s="24">
        <f t="shared" si="3"/>
        <v>1667.4999999999998</v>
      </c>
      <c r="F100" s="3"/>
      <c r="G100" s="3"/>
      <c r="H100" s="3"/>
      <c r="I100" s="3"/>
    </row>
    <row r="101" spans="1:9" ht="18" x14ac:dyDescent="0.35">
      <c r="A101" s="16"/>
      <c r="B101" s="9" t="s">
        <v>82</v>
      </c>
      <c r="C101" s="20" t="s">
        <v>73</v>
      </c>
      <c r="D101" s="15">
        <v>1450</v>
      </c>
      <c r="E101" s="24">
        <f t="shared" si="3"/>
        <v>1667.4999999999998</v>
      </c>
      <c r="F101" s="3"/>
      <c r="G101" s="3"/>
      <c r="H101" s="3"/>
      <c r="I101" s="3"/>
    </row>
    <row r="102" spans="1:9" ht="18" x14ac:dyDescent="0.35">
      <c r="A102" s="22" t="s">
        <v>83</v>
      </c>
      <c r="B102" s="9"/>
      <c r="C102" s="20"/>
      <c r="D102" s="15"/>
      <c r="E102" s="24"/>
      <c r="F102" s="3"/>
      <c r="G102" s="3"/>
      <c r="H102" s="3"/>
      <c r="I102" s="3"/>
    </row>
    <row r="103" spans="1:9" ht="18" x14ac:dyDescent="0.35">
      <c r="A103" s="16"/>
      <c r="B103" s="9" t="s">
        <v>84</v>
      </c>
      <c r="C103" s="20" t="s">
        <v>73</v>
      </c>
      <c r="D103" s="15">
        <v>1750</v>
      </c>
      <c r="E103" s="24">
        <f t="shared" si="3"/>
        <v>2012.4999999999998</v>
      </c>
      <c r="F103" s="3"/>
      <c r="G103" s="3"/>
      <c r="H103" s="3"/>
      <c r="I103" s="3"/>
    </row>
    <row r="104" spans="1:9" ht="18" x14ac:dyDescent="0.35">
      <c r="A104" s="16"/>
      <c r="B104" s="9" t="s">
        <v>85</v>
      </c>
      <c r="C104" s="20" t="s">
        <v>73</v>
      </c>
      <c r="D104" s="15">
        <v>1750</v>
      </c>
      <c r="E104" s="24">
        <f t="shared" si="3"/>
        <v>2012.4999999999998</v>
      </c>
      <c r="F104" s="3"/>
      <c r="G104" s="3"/>
      <c r="H104" s="3"/>
      <c r="I104" s="3"/>
    </row>
    <row r="105" spans="1:9" ht="18" x14ac:dyDescent="0.35">
      <c r="A105" s="16"/>
      <c r="B105" s="9" t="s">
        <v>86</v>
      </c>
      <c r="C105" s="20" t="s">
        <v>73</v>
      </c>
      <c r="D105" s="15">
        <v>1750</v>
      </c>
      <c r="E105" s="24">
        <f t="shared" si="3"/>
        <v>2012.4999999999998</v>
      </c>
      <c r="F105" s="3"/>
      <c r="G105" s="3"/>
      <c r="H105" s="3"/>
      <c r="I105" s="3"/>
    </row>
    <row r="106" spans="1:9" ht="18" x14ac:dyDescent="0.35">
      <c r="A106" s="16"/>
      <c r="B106" s="9" t="s">
        <v>87</v>
      </c>
      <c r="C106" s="20" t="s">
        <v>73</v>
      </c>
      <c r="D106" s="15">
        <v>1750</v>
      </c>
      <c r="E106" s="24">
        <f t="shared" si="3"/>
        <v>2012.4999999999998</v>
      </c>
      <c r="F106" s="3"/>
      <c r="G106" s="3"/>
      <c r="H106" s="3"/>
      <c r="I106" s="3"/>
    </row>
    <row r="107" spans="1:9" ht="18" x14ac:dyDescent="0.35">
      <c r="A107" s="16"/>
      <c r="B107" s="9" t="s">
        <v>88</v>
      </c>
      <c r="C107" s="20" t="s">
        <v>73</v>
      </c>
      <c r="D107" s="15">
        <v>1750</v>
      </c>
      <c r="E107" s="24">
        <f t="shared" si="3"/>
        <v>2012.4999999999998</v>
      </c>
      <c r="F107" s="3"/>
      <c r="G107" s="3"/>
      <c r="H107" s="3"/>
      <c r="I107" s="3"/>
    </row>
    <row r="108" spans="1:9" ht="18" x14ac:dyDescent="0.35">
      <c r="A108" s="22" t="s">
        <v>89</v>
      </c>
      <c r="B108" s="9"/>
      <c r="C108" s="20"/>
      <c r="D108" s="15"/>
      <c r="E108" s="24"/>
      <c r="F108" s="3"/>
      <c r="G108" s="3"/>
      <c r="H108" s="3"/>
      <c r="I108" s="3"/>
    </row>
    <row r="109" spans="1:9" ht="18" x14ac:dyDescent="0.35">
      <c r="A109" s="16"/>
      <c r="B109" s="9" t="s">
        <v>90</v>
      </c>
      <c r="C109" s="20" t="s">
        <v>73</v>
      </c>
      <c r="D109" s="15">
        <v>3150</v>
      </c>
      <c r="E109" s="24">
        <f t="shared" si="3"/>
        <v>3622.4999999999995</v>
      </c>
      <c r="F109" s="3"/>
      <c r="G109" s="3"/>
      <c r="H109" s="3"/>
      <c r="I109" s="3"/>
    </row>
    <row r="110" spans="1:9" ht="18" x14ac:dyDescent="0.35">
      <c r="A110" s="16"/>
      <c r="B110" s="9" t="s">
        <v>91</v>
      </c>
      <c r="C110" s="20" t="s">
        <v>73</v>
      </c>
      <c r="D110" s="15">
        <v>6250</v>
      </c>
      <c r="E110" s="24">
        <f t="shared" si="3"/>
        <v>7187.4999999999991</v>
      </c>
      <c r="F110" s="3"/>
      <c r="G110" s="3"/>
      <c r="H110" s="3"/>
      <c r="I110" s="3"/>
    </row>
    <row r="111" spans="1:9" ht="36" x14ac:dyDescent="0.35">
      <c r="A111" s="16"/>
      <c r="B111" s="16" t="s">
        <v>92</v>
      </c>
      <c r="C111" s="20" t="s">
        <v>73</v>
      </c>
      <c r="D111" s="15">
        <v>3150</v>
      </c>
      <c r="E111" s="24">
        <f t="shared" si="3"/>
        <v>3622.4999999999995</v>
      </c>
      <c r="F111" s="3"/>
      <c r="G111" s="3"/>
      <c r="H111" s="3"/>
      <c r="I111" s="3"/>
    </row>
    <row r="112" spans="1:9" ht="18" x14ac:dyDescent="0.35">
      <c r="A112" s="22" t="s">
        <v>93</v>
      </c>
      <c r="B112" s="9"/>
      <c r="C112" s="20"/>
      <c r="D112" s="15"/>
      <c r="E112" s="24"/>
      <c r="F112" s="3"/>
      <c r="G112" s="3"/>
      <c r="H112" s="3"/>
      <c r="I112" s="3"/>
    </row>
    <row r="113" spans="1:9" ht="35.4" x14ac:dyDescent="0.35">
      <c r="A113" s="22" t="s">
        <v>94</v>
      </c>
      <c r="B113" s="9"/>
      <c r="C113" s="20"/>
      <c r="D113" s="15"/>
      <c r="E113" s="24"/>
      <c r="F113" s="3"/>
      <c r="G113" s="3"/>
      <c r="H113" s="3"/>
      <c r="I113" s="3"/>
    </row>
    <row r="114" spans="1:9" ht="18" x14ac:dyDescent="0.35">
      <c r="A114" s="16"/>
      <c r="B114" s="9" t="s">
        <v>95</v>
      </c>
      <c r="C114" s="20" t="s">
        <v>75</v>
      </c>
      <c r="D114" s="15">
        <v>4800</v>
      </c>
      <c r="E114" s="24">
        <f t="shared" si="3"/>
        <v>5520</v>
      </c>
      <c r="F114" s="3"/>
      <c r="G114" s="3"/>
      <c r="H114" s="3"/>
      <c r="I114" s="3"/>
    </row>
    <row r="115" spans="1:9" ht="18" x14ac:dyDescent="0.35">
      <c r="A115" s="16"/>
      <c r="B115" s="9" t="s">
        <v>96</v>
      </c>
      <c r="C115" s="20" t="s">
        <v>73</v>
      </c>
      <c r="D115" s="15">
        <v>2850</v>
      </c>
      <c r="E115" s="24">
        <f t="shared" si="3"/>
        <v>3277.4999999999995</v>
      </c>
      <c r="F115" s="3"/>
      <c r="G115" s="3"/>
      <c r="H115" s="3"/>
      <c r="I115" s="3"/>
    </row>
    <row r="116" spans="1:9" ht="35.4" x14ac:dyDescent="0.35">
      <c r="A116" s="22" t="s">
        <v>97</v>
      </c>
      <c r="B116" s="9"/>
      <c r="C116" s="20"/>
      <c r="D116" s="15"/>
      <c r="E116" s="24"/>
      <c r="F116" s="3"/>
      <c r="G116" s="3"/>
      <c r="H116" s="3"/>
      <c r="I116" s="3"/>
    </row>
    <row r="117" spans="1:9" ht="18" x14ac:dyDescent="0.35">
      <c r="A117" s="16"/>
      <c r="B117" s="9" t="s">
        <v>98</v>
      </c>
      <c r="C117" s="20" t="s">
        <v>73</v>
      </c>
      <c r="D117" s="15">
        <v>3500</v>
      </c>
      <c r="E117" s="24">
        <f t="shared" si="3"/>
        <v>4024.9999999999995</v>
      </c>
      <c r="F117" s="3"/>
      <c r="G117" s="3"/>
      <c r="H117" s="3"/>
      <c r="I117" s="3" t="s">
        <v>290</v>
      </c>
    </row>
    <row r="118" spans="1:9" ht="36" x14ac:dyDescent="0.35">
      <c r="A118" s="16"/>
      <c r="B118" s="16" t="s">
        <v>99</v>
      </c>
      <c r="C118" s="20" t="s">
        <v>103</v>
      </c>
      <c r="D118" s="15">
        <v>6850</v>
      </c>
      <c r="E118" s="24">
        <f t="shared" si="3"/>
        <v>7877.4999999999991</v>
      </c>
      <c r="F118" s="3"/>
      <c r="G118" s="3"/>
      <c r="H118" s="3"/>
      <c r="I118" s="3"/>
    </row>
    <row r="119" spans="1:9" ht="18" x14ac:dyDescent="0.35">
      <c r="A119" s="16" t="s">
        <v>36</v>
      </c>
      <c r="B119" s="16" t="s">
        <v>100</v>
      </c>
      <c r="C119" s="20" t="s">
        <v>73</v>
      </c>
      <c r="D119" s="15">
        <v>4200</v>
      </c>
      <c r="E119" s="24">
        <f t="shared" si="3"/>
        <v>4830</v>
      </c>
      <c r="F119" s="3"/>
      <c r="G119" s="3"/>
      <c r="H119" s="3"/>
      <c r="I119" s="3"/>
    </row>
    <row r="120" spans="1:9" ht="18" x14ac:dyDescent="0.35">
      <c r="A120" s="16"/>
      <c r="B120" s="9" t="s">
        <v>101</v>
      </c>
      <c r="C120" s="20" t="s">
        <v>104</v>
      </c>
      <c r="D120" s="15">
        <v>6250</v>
      </c>
      <c r="E120" s="24">
        <f t="shared" si="3"/>
        <v>7187.4999999999991</v>
      </c>
      <c r="F120" s="3"/>
      <c r="G120" s="3"/>
      <c r="H120" s="3"/>
      <c r="I120" s="3"/>
    </row>
    <row r="121" spans="1:9" ht="18" x14ac:dyDescent="0.35">
      <c r="A121" s="16"/>
      <c r="B121" s="9" t="s">
        <v>102</v>
      </c>
      <c r="C121" s="20" t="s">
        <v>103</v>
      </c>
      <c r="D121" s="15">
        <v>6800</v>
      </c>
      <c r="E121" s="24">
        <f t="shared" si="3"/>
        <v>7819.9999999999991</v>
      </c>
      <c r="F121" s="3"/>
      <c r="G121" s="3"/>
      <c r="H121" s="3"/>
      <c r="I121" s="3"/>
    </row>
    <row r="122" spans="1:9" ht="18" x14ac:dyDescent="0.35">
      <c r="A122" s="22" t="s">
        <v>105</v>
      </c>
      <c r="B122" s="9"/>
      <c r="C122" s="20"/>
      <c r="D122" s="15"/>
      <c r="E122" s="24"/>
      <c r="F122" s="3"/>
      <c r="G122" s="3"/>
      <c r="H122" s="3"/>
      <c r="I122" s="3"/>
    </row>
    <row r="123" spans="1:9" ht="18" x14ac:dyDescent="0.35">
      <c r="A123" s="22"/>
      <c r="B123" s="9" t="s">
        <v>106</v>
      </c>
      <c r="C123" s="20" t="s">
        <v>73</v>
      </c>
      <c r="D123" s="15">
        <v>4500</v>
      </c>
      <c r="E123" s="24">
        <f t="shared" si="3"/>
        <v>5175</v>
      </c>
      <c r="F123" s="3"/>
      <c r="G123" s="3"/>
      <c r="H123" s="3"/>
      <c r="I123" s="3"/>
    </row>
    <row r="124" spans="1:9" ht="18" x14ac:dyDescent="0.35">
      <c r="A124" s="16"/>
      <c r="B124" s="9" t="s">
        <v>107</v>
      </c>
      <c r="C124" s="20" t="s">
        <v>75</v>
      </c>
      <c r="D124" s="15">
        <v>8350</v>
      </c>
      <c r="E124" s="24">
        <f t="shared" si="3"/>
        <v>9602.5</v>
      </c>
      <c r="F124" s="3"/>
      <c r="G124" s="3"/>
      <c r="H124" s="3"/>
      <c r="I124" s="3"/>
    </row>
    <row r="125" spans="1:9" ht="18" x14ac:dyDescent="0.35">
      <c r="A125" s="16"/>
      <c r="B125" s="9" t="s">
        <v>108</v>
      </c>
      <c r="C125" s="20" t="s">
        <v>75</v>
      </c>
      <c r="D125" s="15">
        <v>4950</v>
      </c>
      <c r="E125" s="24">
        <f t="shared" si="3"/>
        <v>5692.5</v>
      </c>
      <c r="F125" s="3"/>
      <c r="G125" s="3"/>
      <c r="H125" s="3"/>
      <c r="I125" s="3"/>
    </row>
    <row r="126" spans="1:9" ht="18" x14ac:dyDescent="0.35">
      <c r="A126" s="16" t="s">
        <v>36</v>
      </c>
      <c r="B126" s="9" t="s">
        <v>109</v>
      </c>
      <c r="C126" s="20" t="s">
        <v>73</v>
      </c>
      <c r="D126" s="15">
        <v>2850</v>
      </c>
      <c r="E126" s="24">
        <f t="shared" si="3"/>
        <v>3277.4999999999995</v>
      </c>
      <c r="F126" s="3"/>
      <c r="G126" s="3"/>
      <c r="H126" s="3"/>
      <c r="I126" s="3"/>
    </row>
    <row r="127" spans="1:9" ht="18" x14ac:dyDescent="0.35">
      <c r="A127" s="16" t="s">
        <v>36</v>
      </c>
      <c r="B127" s="9" t="s">
        <v>110</v>
      </c>
      <c r="C127" s="20" t="s">
        <v>73</v>
      </c>
      <c r="D127" s="15">
        <v>2850</v>
      </c>
      <c r="E127" s="24">
        <f t="shared" ref="E127:E180" si="4">D127*115%</f>
        <v>3277.4999999999995</v>
      </c>
      <c r="F127" s="3"/>
      <c r="G127" s="3"/>
      <c r="H127" s="3"/>
      <c r="I127" s="3"/>
    </row>
    <row r="128" spans="1:9" ht="18" x14ac:dyDescent="0.35">
      <c r="A128" s="16" t="s">
        <v>36</v>
      </c>
      <c r="B128" s="9" t="s">
        <v>111</v>
      </c>
      <c r="C128" s="20" t="s">
        <v>73</v>
      </c>
      <c r="D128" s="15">
        <v>2850</v>
      </c>
      <c r="E128" s="24">
        <f t="shared" si="4"/>
        <v>3277.4999999999995</v>
      </c>
      <c r="F128" s="3"/>
      <c r="G128" s="3"/>
      <c r="H128" s="3"/>
      <c r="I128" s="3"/>
    </row>
    <row r="129" spans="1:9" ht="18" x14ac:dyDescent="0.35">
      <c r="A129" s="16" t="s">
        <v>36</v>
      </c>
      <c r="B129" s="9" t="s">
        <v>112</v>
      </c>
      <c r="C129" s="20" t="s">
        <v>73</v>
      </c>
      <c r="D129" s="15">
        <v>2850</v>
      </c>
      <c r="E129" s="24">
        <f t="shared" si="4"/>
        <v>3277.4999999999995</v>
      </c>
      <c r="F129" s="3"/>
      <c r="G129" s="3"/>
      <c r="H129" s="3"/>
      <c r="I129" s="3"/>
    </row>
    <row r="130" spans="1:9" ht="18" x14ac:dyDescent="0.35">
      <c r="A130" s="16" t="s">
        <v>36</v>
      </c>
      <c r="B130" s="9" t="s">
        <v>113</v>
      </c>
      <c r="C130" s="20" t="s">
        <v>73</v>
      </c>
      <c r="D130" s="15">
        <v>2850</v>
      </c>
      <c r="E130" s="24">
        <f t="shared" si="4"/>
        <v>3277.4999999999995</v>
      </c>
      <c r="F130" s="3"/>
      <c r="G130" s="3"/>
      <c r="H130" s="3"/>
      <c r="I130" s="3"/>
    </row>
    <row r="131" spans="1:9" ht="18" x14ac:dyDescent="0.35">
      <c r="A131" s="16"/>
      <c r="B131" s="9" t="s">
        <v>114</v>
      </c>
      <c r="C131" s="20" t="s">
        <v>104</v>
      </c>
      <c r="D131" s="15">
        <v>7200</v>
      </c>
      <c r="E131" s="24">
        <f t="shared" si="4"/>
        <v>8280</v>
      </c>
      <c r="F131" s="3"/>
      <c r="G131" s="3"/>
      <c r="H131" s="3"/>
      <c r="I131" s="3"/>
    </row>
    <row r="132" spans="1:9" ht="18" x14ac:dyDescent="0.35">
      <c r="A132" s="16" t="s">
        <v>36</v>
      </c>
      <c r="B132" s="9" t="s">
        <v>115</v>
      </c>
      <c r="C132" s="20" t="s">
        <v>73</v>
      </c>
      <c r="D132" s="15">
        <v>2850</v>
      </c>
      <c r="E132" s="24">
        <f t="shared" si="4"/>
        <v>3277.4999999999995</v>
      </c>
      <c r="F132" s="3"/>
      <c r="G132" s="3"/>
      <c r="H132" s="3"/>
      <c r="I132" s="3"/>
    </row>
    <row r="133" spans="1:9" ht="18" x14ac:dyDescent="0.35">
      <c r="A133" s="16" t="s">
        <v>36</v>
      </c>
      <c r="B133" s="9" t="s">
        <v>116</v>
      </c>
      <c r="C133" s="20" t="s">
        <v>73</v>
      </c>
      <c r="D133" s="15">
        <v>2820</v>
      </c>
      <c r="E133" s="24">
        <f t="shared" si="4"/>
        <v>3242.9999999999995</v>
      </c>
      <c r="F133" s="3"/>
      <c r="G133" s="3"/>
      <c r="H133" s="3"/>
      <c r="I133" s="3"/>
    </row>
    <row r="134" spans="1:9" ht="35.4" x14ac:dyDescent="0.35">
      <c r="A134" s="22" t="s">
        <v>117</v>
      </c>
      <c r="B134" s="9"/>
      <c r="C134" s="20"/>
      <c r="D134" s="15"/>
      <c r="E134" s="24"/>
      <c r="F134" s="3"/>
      <c r="G134" s="3"/>
      <c r="H134" s="3"/>
      <c r="I134" s="3"/>
    </row>
    <row r="135" spans="1:9" ht="18" x14ac:dyDescent="0.35">
      <c r="A135" s="16"/>
      <c r="B135" s="9" t="s">
        <v>118</v>
      </c>
      <c r="C135" s="20" t="s">
        <v>75</v>
      </c>
      <c r="D135" s="15">
        <v>10750</v>
      </c>
      <c r="E135" s="24">
        <f t="shared" si="4"/>
        <v>12362.499999999998</v>
      </c>
      <c r="F135" s="3"/>
      <c r="G135" s="3"/>
      <c r="H135" s="3"/>
      <c r="I135" s="3"/>
    </row>
    <row r="136" spans="1:9" ht="18" x14ac:dyDescent="0.35">
      <c r="A136" s="16"/>
      <c r="B136" s="9" t="s">
        <v>119</v>
      </c>
      <c r="C136" s="20" t="s">
        <v>133</v>
      </c>
      <c r="D136" s="15">
        <v>4000</v>
      </c>
      <c r="E136" s="24">
        <f t="shared" si="4"/>
        <v>4600</v>
      </c>
      <c r="F136" s="3"/>
      <c r="G136" s="3"/>
      <c r="H136" s="3"/>
      <c r="I136" s="3"/>
    </row>
    <row r="137" spans="1:9" ht="36" x14ac:dyDescent="0.35">
      <c r="A137" s="16"/>
      <c r="B137" s="16" t="s">
        <v>120</v>
      </c>
      <c r="C137" s="20" t="s">
        <v>73</v>
      </c>
      <c r="D137" s="15">
        <v>3500</v>
      </c>
      <c r="E137" s="24">
        <f t="shared" si="4"/>
        <v>4024.9999999999995</v>
      </c>
      <c r="F137" s="3"/>
      <c r="G137" s="3"/>
      <c r="H137" s="3"/>
      <c r="I137" s="3"/>
    </row>
    <row r="138" spans="1:9" ht="18" x14ac:dyDescent="0.35">
      <c r="A138" s="16"/>
      <c r="B138" s="9" t="s">
        <v>121</v>
      </c>
      <c r="C138" s="20" t="s">
        <v>134</v>
      </c>
      <c r="D138" s="15">
        <v>5000</v>
      </c>
      <c r="E138" s="24">
        <f t="shared" si="4"/>
        <v>5750</v>
      </c>
      <c r="F138" s="3"/>
      <c r="G138" s="3"/>
      <c r="H138" s="3"/>
      <c r="I138" s="3"/>
    </row>
    <row r="139" spans="1:9" ht="18" x14ac:dyDescent="0.35">
      <c r="A139" s="16"/>
      <c r="B139" s="9" t="s">
        <v>122</v>
      </c>
      <c r="C139" s="20" t="s">
        <v>104</v>
      </c>
      <c r="D139" s="15">
        <v>7500</v>
      </c>
      <c r="E139" s="24">
        <f t="shared" si="4"/>
        <v>8625</v>
      </c>
      <c r="F139" s="3"/>
      <c r="G139" s="3"/>
      <c r="H139" s="3"/>
      <c r="I139" s="3"/>
    </row>
    <row r="140" spans="1:9" ht="36" x14ac:dyDescent="0.35">
      <c r="A140" s="16"/>
      <c r="B140" s="16" t="s">
        <v>123</v>
      </c>
      <c r="C140" s="20" t="s">
        <v>73</v>
      </c>
      <c r="D140" s="15">
        <v>2550</v>
      </c>
      <c r="E140" s="24">
        <f t="shared" si="4"/>
        <v>2932.5</v>
      </c>
      <c r="F140" s="3"/>
      <c r="G140" s="3"/>
      <c r="H140" s="3"/>
      <c r="I140" s="3"/>
    </row>
    <row r="141" spans="1:9" ht="36" x14ac:dyDescent="0.35">
      <c r="A141" s="16"/>
      <c r="B141" s="16" t="s">
        <v>124</v>
      </c>
      <c r="C141" s="20" t="s">
        <v>73</v>
      </c>
      <c r="D141" s="15">
        <v>2550</v>
      </c>
      <c r="E141" s="24">
        <f t="shared" si="4"/>
        <v>2932.5</v>
      </c>
      <c r="F141" s="3"/>
      <c r="G141" s="3"/>
      <c r="H141" s="3"/>
      <c r="I141" s="3"/>
    </row>
    <row r="142" spans="1:9" ht="36" x14ac:dyDescent="0.35">
      <c r="A142" s="16"/>
      <c r="B142" s="16" t="s">
        <v>125</v>
      </c>
      <c r="C142" s="20" t="s">
        <v>73</v>
      </c>
      <c r="D142" s="15">
        <v>2550</v>
      </c>
      <c r="E142" s="24">
        <f t="shared" si="4"/>
        <v>2932.5</v>
      </c>
      <c r="F142" s="3"/>
      <c r="G142" s="3"/>
      <c r="H142" s="3"/>
      <c r="I142" s="3"/>
    </row>
    <row r="143" spans="1:9" ht="36" x14ac:dyDescent="0.35">
      <c r="A143" s="16"/>
      <c r="B143" s="16" t="s">
        <v>126</v>
      </c>
      <c r="C143" s="20" t="s">
        <v>73</v>
      </c>
      <c r="D143" s="15">
        <v>2550</v>
      </c>
      <c r="E143" s="24">
        <f t="shared" si="4"/>
        <v>2932.5</v>
      </c>
      <c r="F143" s="3"/>
      <c r="G143" s="3"/>
      <c r="H143" s="3"/>
      <c r="I143" s="3"/>
    </row>
    <row r="144" spans="1:9" ht="18" x14ac:dyDescent="0.35">
      <c r="A144" s="16"/>
      <c r="B144" s="9" t="s">
        <v>127</v>
      </c>
      <c r="C144" s="20" t="s">
        <v>75</v>
      </c>
      <c r="D144" s="15">
        <v>4000</v>
      </c>
      <c r="E144" s="24">
        <f t="shared" si="4"/>
        <v>4600</v>
      </c>
      <c r="F144" s="3"/>
      <c r="G144" s="3"/>
      <c r="H144" s="3"/>
      <c r="I144" s="3"/>
    </row>
    <row r="145" spans="1:9" ht="36" x14ac:dyDescent="0.35">
      <c r="A145" s="16"/>
      <c r="B145" s="16" t="s">
        <v>128</v>
      </c>
      <c r="C145" s="20" t="s">
        <v>73</v>
      </c>
      <c r="D145" s="15">
        <v>2550</v>
      </c>
      <c r="E145" s="24">
        <f t="shared" si="4"/>
        <v>2932.5</v>
      </c>
      <c r="F145" s="3"/>
      <c r="G145" s="3"/>
      <c r="H145" s="3"/>
      <c r="I145" s="3"/>
    </row>
    <row r="146" spans="1:9" ht="18" x14ac:dyDescent="0.35">
      <c r="A146" s="16"/>
      <c r="B146" s="9" t="s">
        <v>129</v>
      </c>
      <c r="C146" s="20" t="s">
        <v>135</v>
      </c>
      <c r="D146" s="15">
        <v>9750</v>
      </c>
      <c r="E146" s="24">
        <f t="shared" si="4"/>
        <v>11212.5</v>
      </c>
      <c r="F146" s="3"/>
      <c r="G146" s="3"/>
      <c r="H146" s="3"/>
      <c r="I146" s="3"/>
    </row>
    <row r="147" spans="1:9" ht="52.8" x14ac:dyDescent="0.35">
      <c r="A147" s="22" t="s">
        <v>130</v>
      </c>
      <c r="B147" s="9"/>
      <c r="C147" s="20"/>
      <c r="D147" s="15"/>
      <c r="E147" s="24"/>
      <c r="F147" s="3"/>
      <c r="G147" s="3"/>
      <c r="H147" s="3"/>
      <c r="I147" s="3"/>
    </row>
    <row r="148" spans="1:9" ht="18" x14ac:dyDescent="0.35">
      <c r="A148" s="22" t="s">
        <v>131</v>
      </c>
      <c r="B148" s="9"/>
      <c r="C148" s="20"/>
      <c r="D148" s="15"/>
      <c r="E148" s="24"/>
      <c r="F148" s="3"/>
      <c r="G148" s="3"/>
      <c r="H148" s="3"/>
      <c r="I148" s="3"/>
    </row>
    <row r="149" spans="1:9" ht="18" x14ac:dyDescent="0.35">
      <c r="A149" s="16" t="s">
        <v>36</v>
      </c>
      <c r="B149" s="9" t="s">
        <v>132</v>
      </c>
      <c r="C149" s="20" t="s">
        <v>75</v>
      </c>
      <c r="D149" s="15">
        <v>3500</v>
      </c>
      <c r="E149" s="24">
        <f t="shared" si="4"/>
        <v>4024.9999999999995</v>
      </c>
      <c r="F149" s="3"/>
      <c r="G149" s="3"/>
      <c r="H149" s="3"/>
      <c r="I149" s="3"/>
    </row>
    <row r="150" spans="1:9" ht="18" x14ac:dyDescent="0.35">
      <c r="A150" s="22" t="s">
        <v>136</v>
      </c>
      <c r="B150" s="9"/>
      <c r="C150" s="20"/>
      <c r="D150" s="15"/>
      <c r="E150" s="24"/>
      <c r="F150" s="3"/>
      <c r="G150" s="3"/>
      <c r="H150" s="3"/>
      <c r="I150" s="3"/>
    </row>
    <row r="151" spans="1:9" ht="18" x14ac:dyDescent="0.35">
      <c r="A151" s="16" t="s">
        <v>36</v>
      </c>
      <c r="B151" s="9" t="s">
        <v>137</v>
      </c>
      <c r="C151" s="20" t="s">
        <v>73</v>
      </c>
      <c r="D151" s="15">
        <v>4200</v>
      </c>
      <c r="E151" s="24">
        <f t="shared" si="4"/>
        <v>4830</v>
      </c>
      <c r="F151" s="3"/>
      <c r="G151" s="3"/>
      <c r="H151" s="3"/>
      <c r="I151" s="3"/>
    </row>
    <row r="152" spans="1:9" ht="18" x14ac:dyDescent="0.35">
      <c r="A152" s="22" t="s">
        <v>138</v>
      </c>
      <c r="B152" s="9"/>
      <c r="C152" s="20"/>
      <c r="D152" s="15"/>
      <c r="E152" s="24"/>
      <c r="F152" s="3"/>
      <c r="G152" s="3"/>
      <c r="H152" s="3"/>
      <c r="I152" s="3"/>
    </row>
    <row r="153" spans="1:9" ht="18" x14ac:dyDescent="0.35">
      <c r="A153" s="16" t="s">
        <v>36</v>
      </c>
      <c r="B153" s="9" t="s">
        <v>139</v>
      </c>
      <c r="C153" s="20" t="s">
        <v>73</v>
      </c>
      <c r="D153" s="15">
        <v>5600</v>
      </c>
      <c r="E153" s="24">
        <f t="shared" si="4"/>
        <v>6439.9999999999991</v>
      </c>
      <c r="F153" s="3"/>
      <c r="G153" s="3"/>
      <c r="H153" s="3"/>
      <c r="I153" s="3"/>
    </row>
    <row r="154" spans="1:9" ht="35.4" x14ac:dyDescent="0.35">
      <c r="A154" s="22" t="s">
        <v>140</v>
      </c>
      <c r="B154" s="9"/>
      <c r="C154" s="20"/>
      <c r="D154" s="15"/>
      <c r="E154" s="24"/>
      <c r="F154" s="3"/>
      <c r="G154" s="3"/>
      <c r="H154" s="3"/>
      <c r="I154" s="3"/>
    </row>
    <row r="155" spans="1:9" ht="36" x14ac:dyDescent="0.35">
      <c r="A155" s="16"/>
      <c r="B155" s="16" t="s">
        <v>141</v>
      </c>
      <c r="C155" s="20" t="s">
        <v>75</v>
      </c>
      <c r="D155" s="15">
        <v>4350</v>
      </c>
      <c r="E155" s="24">
        <f t="shared" si="4"/>
        <v>5002.5</v>
      </c>
      <c r="F155" s="3"/>
      <c r="G155" s="3"/>
      <c r="H155" s="3"/>
      <c r="I155" s="3"/>
    </row>
    <row r="156" spans="1:9" ht="52.8" x14ac:dyDescent="0.35">
      <c r="A156" s="22" t="s">
        <v>143</v>
      </c>
      <c r="B156" s="9"/>
      <c r="C156" s="20"/>
      <c r="D156" s="15"/>
      <c r="E156" s="24"/>
      <c r="F156" s="3"/>
      <c r="G156" s="3"/>
      <c r="H156" s="3"/>
      <c r="I156" s="3"/>
    </row>
    <row r="157" spans="1:9" ht="36" x14ac:dyDescent="0.35">
      <c r="A157" s="16" t="s">
        <v>36</v>
      </c>
      <c r="B157" s="16" t="s">
        <v>144</v>
      </c>
      <c r="C157" s="20" t="s">
        <v>75</v>
      </c>
      <c r="D157" s="15">
        <v>2850</v>
      </c>
      <c r="E157" s="24">
        <f t="shared" si="4"/>
        <v>3277.4999999999995</v>
      </c>
      <c r="F157" s="3"/>
      <c r="G157" s="3"/>
      <c r="H157" s="3"/>
      <c r="I157" s="3"/>
    </row>
    <row r="158" spans="1:9" ht="36" x14ac:dyDescent="0.35">
      <c r="A158" s="16" t="s">
        <v>36</v>
      </c>
      <c r="B158" s="16" t="s">
        <v>145</v>
      </c>
      <c r="C158" s="20" t="s">
        <v>75</v>
      </c>
      <c r="D158" s="15">
        <v>2850</v>
      </c>
      <c r="E158" s="24">
        <f t="shared" si="4"/>
        <v>3277.4999999999995</v>
      </c>
      <c r="F158" s="3"/>
      <c r="G158" s="3"/>
      <c r="H158" s="3"/>
      <c r="I158" s="3"/>
    </row>
    <row r="159" spans="1:9" ht="36" x14ac:dyDescent="0.35">
      <c r="A159" s="16" t="s">
        <v>36</v>
      </c>
      <c r="B159" s="16" t="s">
        <v>146</v>
      </c>
      <c r="C159" s="20" t="s">
        <v>75</v>
      </c>
      <c r="D159" s="15">
        <v>2850</v>
      </c>
      <c r="E159" s="24">
        <f t="shared" si="4"/>
        <v>3277.4999999999995</v>
      </c>
      <c r="F159" s="3"/>
      <c r="G159" s="3"/>
      <c r="H159" s="3"/>
      <c r="I159" s="3"/>
    </row>
    <row r="160" spans="1:9" ht="36" x14ac:dyDescent="0.35">
      <c r="A160" s="16" t="s">
        <v>36</v>
      </c>
      <c r="B160" s="16" t="s">
        <v>147</v>
      </c>
      <c r="C160" s="20" t="s">
        <v>75</v>
      </c>
      <c r="D160" s="15">
        <v>2850</v>
      </c>
      <c r="E160" s="24">
        <f t="shared" si="4"/>
        <v>3277.4999999999995</v>
      </c>
      <c r="F160" s="3"/>
      <c r="G160" s="3"/>
      <c r="H160" s="3"/>
      <c r="I160" s="3"/>
    </row>
    <row r="161" spans="1:9" ht="18" x14ac:dyDescent="0.35">
      <c r="A161" s="22" t="s">
        <v>150</v>
      </c>
      <c r="B161" s="9"/>
      <c r="C161" s="20"/>
      <c r="D161" s="15"/>
      <c r="E161" s="24"/>
      <c r="F161" s="3"/>
      <c r="G161" s="3"/>
      <c r="H161" s="3"/>
      <c r="I161" s="3"/>
    </row>
    <row r="162" spans="1:9" ht="36" x14ac:dyDescent="0.35">
      <c r="A162" s="16"/>
      <c r="B162" s="16" t="s">
        <v>151</v>
      </c>
      <c r="C162" s="20" t="s">
        <v>73</v>
      </c>
      <c r="D162" s="15">
        <v>2550</v>
      </c>
      <c r="E162" s="24">
        <f t="shared" si="4"/>
        <v>2932.5</v>
      </c>
      <c r="F162" s="3"/>
      <c r="G162" s="3"/>
      <c r="H162" s="3"/>
      <c r="I162" s="3" t="s">
        <v>288</v>
      </c>
    </row>
    <row r="163" spans="1:9" ht="36" x14ac:dyDescent="0.35">
      <c r="A163" s="16"/>
      <c r="B163" s="48" t="s">
        <v>152</v>
      </c>
      <c r="C163" s="20" t="s">
        <v>73</v>
      </c>
      <c r="D163" s="15">
        <v>5050</v>
      </c>
      <c r="E163" s="24">
        <f t="shared" si="4"/>
        <v>5807.5</v>
      </c>
      <c r="F163" s="3"/>
      <c r="G163" s="3"/>
      <c r="H163" s="3"/>
      <c r="I163" s="3" t="s">
        <v>288</v>
      </c>
    </row>
    <row r="164" spans="1:9" ht="36" x14ac:dyDescent="0.35">
      <c r="A164" s="16"/>
      <c r="B164" s="16" t="s">
        <v>153</v>
      </c>
      <c r="C164" s="20" t="s">
        <v>73</v>
      </c>
      <c r="D164" s="15">
        <v>5050</v>
      </c>
      <c r="E164" s="24">
        <f t="shared" si="4"/>
        <v>5807.5</v>
      </c>
      <c r="F164" s="3"/>
      <c r="G164" s="3"/>
      <c r="H164" s="3"/>
      <c r="I164" s="3" t="s">
        <v>288</v>
      </c>
    </row>
    <row r="165" spans="1:9" ht="18" x14ac:dyDescent="0.35">
      <c r="A165" s="16"/>
      <c r="B165" s="9" t="s">
        <v>154</v>
      </c>
      <c r="C165" s="20" t="s">
        <v>73</v>
      </c>
      <c r="D165" s="15">
        <v>2550</v>
      </c>
      <c r="E165" s="24">
        <f t="shared" si="4"/>
        <v>2932.5</v>
      </c>
      <c r="F165" s="3"/>
      <c r="G165" s="3"/>
      <c r="H165" s="3"/>
      <c r="I165" s="3" t="s">
        <v>288</v>
      </c>
    </row>
    <row r="166" spans="1:9" ht="36" x14ac:dyDescent="0.35">
      <c r="A166" s="16"/>
      <c r="B166" s="16" t="s">
        <v>155</v>
      </c>
      <c r="C166" s="20" t="s">
        <v>73</v>
      </c>
      <c r="D166" s="15">
        <v>1650</v>
      </c>
      <c r="E166" s="24">
        <f t="shared" si="4"/>
        <v>1897.4999999999998</v>
      </c>
      <c r="F166" s="3"/>
      <c r="G166" s="3"/>
      <c r="H166" s="3"/>
      <c r="I166" s="3" t="s">
        <v>289</v>
      </c>
    </row>
    <row r="167" spans="1:9" ht="18" x14ac:dyDescent="0.35">
      <c r="A167" s="22" t="s">
        <v>156</v>
      </c>
      <c r="B167" s="9"/>
      <c r="C167" s="20"/>
      <c r="D167" s="15"/>
      <c r="E167" s="24"/>
      <c r="F167" s="3"/>
      <c r="G167" s="3"/>
      <c r="H167" s="3"/>
      <c r="I167" s="3"/>
    </row>
    <row r="168" spans="1:9" ht="31.8" x14ac:dyDescent="0.35">
      <c r="A168" s="16"/>
      <c r="B168" s="9" t="s">
        <v>157</v>
      </c>
      <c r="C168" s="20" t="s">
        <v>73</v>
      </c>
      <c r="D168" s="15">
        <v>2000</v>
      </c>
      <c r="E168" s="24">
        <f t="shared" si="4"/>
        <v>2300</v>
      </c>
      <c r="F168" s="3"/>
      <c r="G168" s="3"/>
      <c r="H168" s="3"/>
      <c r="I168" s="18" t="s">
        <v>285</v>
      </c>
    </row>
    <row r="169" spans="1:9" ht="18" x14ac:dyDescent="0.35">
      <c r="A169" s="16"/>
      <c r="B169" s="9" t="s">
        <v>158</v>
      </c>
      <c r="C169" s="20" t="s">
        <v>73</v>
      </c>
      <c r="D169" s="15">
        <v>2000</v>
      </c>
      <c r="E169" s="24">
        <f t="shared" si="4"/>
        <v>2300</v>
      </c>
      <c r="F169" s="3"/>
      <c r="G169" s="3"/>
      <c r="H169" s="3"/>
      <c r="I169" s="3" t="s">
        <v>286</v>
      </c>
    </row>
    <row r="170" spans="1:9" ht="18" x14ac:dyDescent="0.35">
      <c r="A170" s="16"/>
      <c r="B170" s="9" t="s">
        <v>159</v>
      </c>
      <c r="C170" s="20" t="s">
        <v>73</v>
      </c>
      <c r="D170" s="15">
        <v>2000</v>
      </c>
      <c r="E170" s="24">
        <f t="shared" si="4"/>
        <v>2300</v>
      </c>
      <c r="F170" s="3"/>
      <c r="G170" s="3"/>
      <c r="H170" s="3"/>
      <c r="I170" s="3"/>
    </row>
    <row r="171" spans="1:9" ht="18" x14ac:dyDescent="0.35">
      <c r="A171" s="16"/>
      <c r="B171" s="9" t="s">
        <v>160</v>
      </c>
      <c r="C171" s="20" t="s">
        <v>73</v>
      </c>
      <c r="D171" s="15">
        <v>2000</v>
      </c>
      <c r="E171" s="24">
        <f t="shared" si="4"/>
        <v>2300</v>
      </c>
      <c r="F171" s="3"/>
      <c r="G171" s="3"/>
      <c r="H171" s="3"/>
      <c r="I171" s="3"/>
    </row>
    <row r="172" spans="1:9" ht="18" x14ac:dyDescent="0.35">
      <c r="A172" s="16"/>
      <c r="B172" s="9" t="s">
        <v>161</v>
      </c>
      <c r="C172" s="20" t="s">
        <v>73</v>
      </c>
      <c r="D172" s="15">
        <v>2000</v>
      </c>
      <c r="E172" s="24">
        <f t="shared" si="4"/>
        <v>2300</v>
      </c>
      <c r="F172" s="3"/>
      <c r="G172" s="3"/>
      <c r="H172" s="3"/>
      <c r="I172" s="3"/>
    </row>
    <row r="173" spans="1:9" ht="18" x14ac:dyDescent="0.35">
      <c r="A173" s="16"/>
      <c r="B173" s="9" t="s">
        <v>162</v>
      </c>
      <c r="C173" s="20" t="s">
        <v>73</v>
      </c>
      <c r="D173" s="15">
        <v>2000</v>
      </c>
      <c r="E173" s="24">
        <f t="shared" si="4"/>
        <v>2300</v>
      </c>
      <c r="F173" s="3"/>
      <c r="G173" s="3"/>
      <c r="H173" s="3"/>
      <c r="I173" s="3"/>
    </row>
    <row r="174" spans="1:9" ht="36" x14ac:dyDescent="0.35">
      <c r="A174" s="16"/>
      <c r="B174" s="16" t="s">
        <v>163</v>
      </c>
      <c r="C174" s="20" t="s">
        <v>73</v>
      </c>
      <c r="D174" s="15">
        <v>2000</v>
      </c>
      <c r="E174" s="24">
        <f t="shared" si="4"/>
        <v>2300</v>
      </c>
      <c r="F174" s="3"/>
      <c r="G174" s="3"/>
      <c r="H174" s="3"/>
      <c r="I174" s="3" t="s">
        <v>287</v>
      </c>
    </row>
    <row r="175" spans="1:9" ht="18" x14ac:dyDescent="0.35">
      <c r="A175" s="16"/>
      <c r="B175" s="9" t="s">
        <v>164</v>
      </c>
      <c r="C175" s="20" t="s">
        <v>73</v>
      </c>
      <c r="D175" s="15">
        <v>2000</v>
      </c>
      <c r="E175" s="24">
        <f t="shared" si="4"/>
        <v>2300</v>
      </c>
      <c r="F175" s="3"/>
      <c r="G175" s="3"/>
      <c r="H175" s="3"/>
      <c r="I175" s="3"/>
    </row>
    <row r="176" spans="1:9" ht="36" x14ac:dyDescent="0.35">
      <c r="A176" s="16"/>
      <c r="B176" s="16" t="s">
        <v>165</v>
      </c>
      <c r="C176" s="20"/>
      <c r="D176" s="15">
        <v>36900</v>
      </c>
      <c r="E176" s="24">
        <f t="shared" si="4"/>
        <v>42435</v>
      </c>
      <c r="F176" s="3"/>
      <c r="G176" s="3"/>
      <c r="H176" s="3"/>
      <c r="I176" s="3"/>
    </row>
    <row r="177" spans="1:9" ht="36" x14ac:dyDescent="0.35">
      <c r="A177" s="16"/>
      <c r="B177" s="16" t="s">
        <v>166</v>
      </c>
      <c r="C177" s="20"/>
      <c r="D177" s="15">
        <v>38850</v>
      </c>
      <c r="E177" s="24">
        <f t="shared" si="4"/>
        <v>44677.5</v>
      </c>
      <c r="F177" s="3"/>
      <c r="G177" s="3"/>
      <c r="H177" s="3"/>
      <c r="I177" s="3"/>
    </row>
    <row r="178" spans="1:9" ht="35.4" x14ac:dyDescent="0.35">
      <c r="A178" s="22" t="s">
        <v>167</v>
      </c>
      <c r="B178" s="9"/>
      <c r="C178" s="20"/>
      <c r="D178" s="15"/>
      <c r="E178" s="24"/>
      <c r="F178" s="3"/>
      <c r="G178" s="3"/>
      <c r="H178" s="3"/>
      <c r="I178" s="3"/>
    </row>
    <row r="179" spans="1:9" ht="36" x14ac:dyDescent="0.35">
      <c r="A179" s="16"/>
      <c r="B179" s="16" t="s">
        <v>168</v>
      </c>
      <c r="C179" s="20" t="s">
        <v>73</v>
      </c>
      <c r="D179" s="15">
        <v>2550</v>
      </c>
      <c r="E179" s="24">
        <f t="shared" si="4"/>
        <v>2932.5</v>
      </c>
      <c r="F179" s="3"/>
      <c r="G179" s="3"/>
      <c r="H179" s="3"/>
      <c r="I179" s="3"/>
    </row>
    <row r="180" spans="1:9" ht="36" x14ac:dyDescent="0.35">
      <c r="A180" s="16"/>
      <c r="B180" s="16" t="s">
        <v>169</v>
      </c>
      <c r="C180" s="20" t="s">
        <v>73</v>
      </c>
      <c r="D180" s="15">
        <v>3250</v>
      </c>
      <c r="E180" s="24">
        <f t="shared" si="4"/>
        <v>3737.4999999999995</v>
      </c>
      <c r="F180" s="3"/>
      <c r="G180" s="3"/>
      <c r="H180" s="3"/>
      <c r="I180" s="3"/>
    </row>
    <row r="181" spans="1:9" ht="18" x14ac:dyDescent="0.35">
      <c r="A181" s="22" t="s">
        <v>170</v>
      </c>
      <c r="B181" s="9"/>
      <c r="C181" s="20"/>
      <c r="D181" s="15"/>
      <c r="E181" s="24"/>
      <c r="F181" s="3"/>
      <c r="G181" s="3"/>
      <c r="H181" s="3"/>
      <c r="I181" s="3"/>
    </row>
    <row r="182" spans="1:9" ht="18" x14ac:dyDescent="0.35">
      <c r="A182" s="22" t="s">
        <v>171</v>
      </c>
      <c r="B182" s="9"/>
      <c r="C182" s="20"/>
      <c r="D182" s="15"/>
      <c r="E182" s="24"/>
      <c r="F182" s="3"/>
      <c r="G182" s="3"/>
      <c r="H182" s="3"/>
      <c r="I182" s="3"/>
    </row>
    <row r="183" spans="1:9" ht="18" x14ac:dyDescent="0.35">
      <c r="A183" s="16" t="s">
        <v>36</v>
      </c>
      <c r="B183" s="9" t="s">
        <v>172</v>
      </c>
      <c r="C183" s="20" t="s">
        <v>75</v>
      </c>
      <c r="D183" s="15">
        <v>1750</v>
      </c>
      <c r="E183" s="24">
        <f t="shared" ref="E183:E236" si="5">D183*115%</f>
        <v>2012.4999999999998</v>
      </c>
      <c r="F183" s="3"/>
      <c r="G183" s="3"/>
      <c r="H183" s="3"/>
      <c r="I183" s="3"/>
    </row>
    <row r="184" spans="1:9" ht="18" x14ac:dyDescent="0.35">
      <c r="A184" s="16" t="s">
        <v>36</v>
      </c>
      <c r="B184" s="9" t="s">
        <v>173</v>
      </c>
      <c r="C184" s="20" t="s">
        <v>75</v>
      </c>
      <c r="D184" s="15">
        <v>2100</v>
      </c>
      <c r="E184" s="24">
        <f t="shared" si="5"/>
        <v>2415</v>
      </c>
      <c r="F184" s="3"/>
      <c r="G184" s="3"/>
      <c r="H184" s="3"/>
      <c r="I184" s="3"/>
    </row>
    <row r="185" spans="1:9" ht="18" x14ac:dyDescent="0.35">
      <c r="A185" s="16" t="s">
        <v>36</v>
      </c>
      <c r="B185" s="9" t="s">
        <v>174</v>
      </c>
      <c r="C185" s="20" t="s">
        <v>75</v>
      </c>
      <c r="D185" s="15">
        <v>1750</v>
      </c>
      <c r="E185" s="24">
        <f t="shared" si="5"/>
        <v>2012.4999999999998</v>
      </c>
      <c r="F185" s="3"/>
      <c r="G185" s="3"/>
      <c r="H185" s="3"/>
      <c r="I185" s="3"/>
    </row>
    <row r="186" spans="1:9" ht="18" x14ac:dyDescent="0.35">
      <c r="A186" s="16" t="s">
        <v>36</v>
      </c>
      <c r="B186" s="9" t="s">
        <v>175</v>
      </c>
      <c r="C186" s="20" t="s">
        <v>75</v>
      </c>
      <c r="D186" s="15">
        <v>2100</v>
      </c>
      <c r="E186" s="24">
        <f t="shared" si="5"/>
        <v>2415</v>
      </c>
      <c r="F186" s="3"/>
      <c r="G186" s="3"/>
      <c r="H186" s="3"/>
      <c r="I186" s="3"/>
    </row>
    <row r="187" spans="1:9" ht="18" x14ac:dyDescent="0.35">
      <c r="A187" s="16" t="s">
        <v>36</v>
      </c>
      <c r="B187" s="9" t="s">
        <v>176</v>
      </c>
      <c r="C187" s="20" t="s">
        <v>103</v>
      </c>
      <c r="D187" s="15">
        <v>2100</v>
      </c>
      <c r="E187" s="24">
        <f t="shared" si="5"/>
        <v>2415</v>
      </c>
      <c r="F187" s="3"/>
      <c r="G187" s="3"/>
      <c r="H187" s="3"/>
      <c r="I187" s="3"/>
    </row>
    <row r="188" spans="1:9" ht="18" x14ac:dyDescent="0.35">
      <c r="A188" s="16" t="s">
        <v>36</v>
      </c>
      <c r="B188" s="9" t="s">
        <v>177</v>
      </c>
      <c r="C188" s="20" t="s">
        <v>75</v>
      </c>
      <c r="D188" s="15">
        <v>2850</v>
      </c>
      <c r="E188" s="24">
        <f t="shared" si="5"/>
        <v>3277.4999999999995</v>
      </c>
      <c r="F188" s="3"/>
      <c r="G188" s="3"/>
      <c r="H188" s="3"/>
      <c r="I188" s="3"/>
    </row>
    <row r="189" spans="1:9" ht="18" x14ac:dyDescent="0.35">
      <c r="A189" s="16"/>
      <c r="B189" s="9" t="s">
        <v>178</v>
      </c>
      <c r="C189" s="20" t="s">
        <v>75</v>
      </c>
      <c r="D189" s="15">
        <v>3150</v>
      </c>
      <c r="E189" s="24">
        <f t="shared" si="5"/>
        <v>3622.4999999999995</v>
      </c>
      <c r="F189" s="3"/>
      <c r="G189" s="3"/>
      <c r="H189" s="3"/>
      <c r="I189" s="3"/>
    </row>
    <row r="190" spans="1:9" ht="18" x14ac:dyDescent="0.35">
      <c r="A190" s="16"/>
      <c r="B190" s="9" t="s">
        <v>179</v>
      </c>
      <c r="C190" s="20" t="s">
        <v>75</v>
      </c>
      <c r="D190" s="15">
        <v>1750</v>
      </c>
      <c r="E190" s="24">
        <f t="shared" si="5"/>
        <v>2012.4999999999998</v>
      </c>
      <c r="F190" s="3"/>
      <c r="G190" s="3"/>
      <c r="H190" s="3"/>
      <c r="I190" s="3"/>
    </row>
    <row r="191" spans="1:9" ht="18" x14ac:dyDescent="0.35">
      <c r="A191" s="16"/>
      <c r="B191" s="9" t="s">
        <v>180</v>
      </c>
      <c r="C191" s="20" t="s">
        <v>75</v>
      </c>
      <c r="D191" s="15">
        <v>2100</v>
      </c>
      <c r="E191" s="24">
        <f t="shared" si="5"/>
        <v>2415</v>
      </c>
      <c r="F191" s="3"/>
      <c r="G191" s="3"/>
      <c r="H191" s="3"/>
      <c r="I191" s="3"/>
    </row>
    <row r="192" spans="1:9" ht="18" x14ac:dyDescent="0.35">
      <c r="A192" s="16"/>
      <c r="B192" s="9" t="s">
        <v>181</v>
      </c>
      <c r="C192" s="20" t="s">
        <v>75</v>
      </c>
      <c r="D192" s="15">
        <v>2850</v>
      </c>
      <c r="E192" s="24">
        <f t="shared" si="5"/>
        <v>3277.4999999999995</v>
      </c>
      <c r="F192" s="3"/>
      <c r="G192" s="3"/>
      <c r="H192" s="3"/>
      <c r="I192" s="3"/>
    </row>
    <row r="193" spans="1:9" ht="18" x14ac:dyDescent="0.35">
      <c r="A193" s="16"/>
      <c r="B193" s="9" t="s">
        <v>182</v>
      </c>
      <c r="C193" s="20" t="s">
        <v>75</v>
      </c>
      <c r="D193" s="15">
        <v>3150</v>
      </c>
      <c r="E193" s="24">
        <f t="shared" si="5"/>
        <v>3622.4999999999995</v>
      </c>
      <c r="F193" s="3"/>
      <c r="G193" s="3"/>
      <c r="H193" s="3"/>
      <c r="I193" s="3"/>
    </row>
    <row r="194" spans="1:9" ht="18" x14ac:dyDescent="0.35">
      <c r="A194" s="16"/>
      <c r="B194" s="9" t="s">
        <v>183</v>
      </c>
      <c r="C194" s="20" t="s">
        <v>75</v>
      </c>
      <c r="D194" s="15">
        <v>1750</v>
      </c>
      <c r="E194" s="24">
        <f t="shared" si="5"/>
        <v>2012.4999999999998</v>
      </c>
      <c r="F194" s="3"/>
      <c r="G194" s="3"/>
      <c r="H194" s="3"/>
      <c r="I194" s="3"/>
    </row>
    <row r="195" spans="1:9" ht="18" x14ac:dyDescent="0.35">
      <c r="A195" s="16"/>
      <c r="B195" s="9" t="s">
        <v>184</v>
      </c>
      <c r="C195" s="20" t="s">
        <v>75</v>
      </c>
      <c r="D195" s="15">
        <v>2100</v>
      </c>
      <c r="E195" s="24">
        <f t="shared" si="5"/>
        <v>2415</v>
      </c>
      <c r="F195" s="3"/>
      <c r="G195" s="3"/>
      <c r="H195" s="3"/>
      <c r="I195" s="3"/>
    </row>
    <row r="196" spans="1:9" ht="18" x14ac:dyDescent="0.35">
      <c r="A196" s="16"/>
      <c r="B196" s="9" t="s">
        <v>185</v>
      </c>
      <c r="C196" s="20" t="s">
        <v>75</v>
      </c>
      <c r="D196" s="15">
        <v>1750</v>
      </c>
      <c r="E196" s="24">
        <f t="shared" si="5"/>
        <v>2012.4999999999998</v>
      </c>
      <c r="F196" s="3"/>
      <c r="G196" s="3"/>
      <c r="H196" s="3"/>
      <c r="I196" s="3"/>
    </row>
    <row r="197" spans="1:9" ht="18" x14ac:dyDescent="0.35">
      <c r="A197" s="16"/>
      <c r="B197" s="9" t="s">
        <v>186</v>
      </c>
      <c r="C197" s="20" t="s">
        <v>75</v>
      </c>
      <c r="D197" s="15">
        <v>2100</v>
      </c>
      <c r="E197" s="24">
        <f t="shared" si="5"/>
        <v>2415</v>
      </c>
      <c r="F197" s="3"/>
      <c r="G197" s="3"/>
      <c r="H197" s="3"/>
      <c r="I197" s="3"/>
    </row>
    <row r="198" spans="1:9" ht="18" x14ac:dyDescent="0.35">
      <c r="A198" s="16"/>
      <c r="B198" s="9" t="s">
        <v>187</v>
      </c>
      <c r="C198" s="20" t="s">
        <v>75</v>
      </c>
      <c r="D198" s="15">
        <v>1750</v>
      </c>
      <c r="E198" s="24">
        <f t="shared" si="5"/>
        <v>2012.4999999999998</v>
      </c>
      <c r="F198" s="3"/>
      <c r="G198" s="3"/>
      <c r="H198" s="3"/>
      <c r="I198" s="3"/>
    </row>
    <row r="199" spans="1:9" ht="18" x14ac:dyDescent="0.35">
      <c r="A199" s="16"/>
      <c r="B199" s="9" t="s">
        <v>188</v>
      </c>
      <c r="C199" s="20" t="s">
        <v>75</v>
      </c>
      <c r="D199" s="15">
        <v>2100</v>
      </c>
      <c r="E199" s="24">
        <f t="shared" si="5"/>
        <v>2415</v>
      </c>
      <c r="F199" s="3"/>
      <c r="G199" s="3"/>
      <c r="H199" s="3"/>
      <c r="I199" s="3"/>
    </row>
    <row r="200" spans="1:9" ht="18" x14ac:dyDescent="0.35">
      <c r="A200" s="16"/>
      <c r="B200" s="9" t="s">
        <v>189</v>
      </c>
      <c r="C200" s="20" t="s">
        <v>73</v>
      </c>
      <c r="D200" s="15">
        <v>2850</v>
      </c>
      <c r="E200" s="24">
        <f t="shared" si="5"/>
        <v>3277.4999999999995</v>
      </c>
      <c r="F200" s="3"/>
      <c r="G200" s="3"/>
      <c r="H200" s="3"/>
      <c r="I200" s="3"/>
    </row>
    <row r="201" spans="1:9" ht="18" x14ac:dyDescent="0.35">
      <c r="A201" s="16"/>
      <c r="B201" s="9" t="s">
        <v>190</v>
      </c>
      <c r="C201" s="20" t="s">
        <v>73</v>
      </c>
      <c r="D201" s="15">
        <v>7600</v>
      </c>
      <c r="E201" s="24">
        <f t="shared" si="5"/>
        <v>8740</v>
      </c>
      <c r="F201" s="3"/>
      <c r="G201" s="3"/>
      <c r="H201" s="3"/>
      <c r="I201" s="3"/>
    </row>
    <row r="202" spans="1:9" ht="18" x14ac:dyDescent="0.35">
      <c r="A202" s="16"/>
      <c r="B202" s="9" t="s">
        <v>191</v>
      </c>
      <c r="C202" s="20" t="s">
        <v>75</v>
      </c>
      <c r="D202" s="15">
        <v>3150</v>
      </c>
      <c r="E202" s="24">
        <f t="shared" si="5"/>
        <v>3622.4999999999995</v>
      </c>
      <c r="F202" s="3"/>
      <c r="G202" s="3"/>
      <c r="H202" s="3"/>
      <c r="I202" s="3"/>
    </row>
    <row r="203" spans="1:9" ht="18" x14ac:dyDescent="0.35">
      <c r="A203" s="16"/>
      <c r="B203" s="9" t="s">
        <v>192</v>
      </c>
      <c r="C203" s="20" t="s">
        <v>75</v>
      </c>
      <c r="D203" s="15">
        <v>3150</v>
      </c>
      <c r="E203" s="24">
        <f t="shared" si="5"/>
        <v>3622.4999999999995</v>
      </c>
      <c r="F203" s="3"/>
      <c r="G203" s="3"/>
      <c r="H203" s="3"/>
      <c r="I203" s="3"/>
    </row>
    <row r="204" spans="1:9" ht="18" x14ac:dyDescent="0.35">
      <c r="A204" s="16"/>
      <c r="B204" s="9" t="s">
        <v>193</v>
      </c>
      <c r="C204" s="20" t="s">
        <v>194</v>
      </c>
      <c r="D204" s="15">
        <v>4450</v>
      </c>
      <c r="E204" s="24">
        <f t="shared" si="5"/>
        <v>5117.5</v>
      </c>
      <c r="F204" s="3"/>
      <c r="G204" s="3"/>
      <c r="H204" s="3"/>
      <c r="I204" s="3"/>
    </row>
    <row r="205" spans="1:9" ht="18" x14ac:dyDescent="0.35">
      <c r="A205" s="16"/>
      <c r="B205" s="9" t="s">
        <v>188</v>
      </c>
      <c r="C205" s="20" t="s">
        <v>75</v>
      </c>
      <c r="D205" s="15">
        <v>2100</v>
      </c>
      <c r="E205" s="24">
        <f t="shared" si="5"/>
        <v>2415</v>
      </c>
      <c r="F205" s="3"/>
      <c r="G205" s="3"/>
      <c r="H205" s="3"/>
      <c r="I205" s="3"/>
    </row>
    <row r="206" spans="1:9" ht="18" x14ac:dyDescent="0.35">
      <c r="A206" s="16"/>
      <c r="B206" s="9" t="s">
        <v>189</v>
      </c>
      <c r="C206" s="20" t="s">
        <v>73</v>
      </c>
      <c r="D206" s="15">
        <v>2850</v>
      </c>
      <c r="E206" s="24">
        <f t="shared" si="5"/>
        <v>3277.4999999999995</v>
      </c>
      <c r="F206" s="3"/>
      <c r="G206" s="3"/>
      <c r="H206" s="3"/>
      <c r="I206" s="3"/>
    </row>
    <row r="207" spans="1:9" ht="18" x14ac:dyDescent="0.35">
      <c r="A207" s="16"/>
      <c r="B207" s="9" t="s">
        <v>190</v>
      </c>
      <c r="C207" s="20" t="s">
        <v>73</v>
      </c>
      <c r="D207" s="15">
        <v>4000</v>
      </c>
      <c r="E207" s="24">
        <f t="shared" si="5"/>
        <v>4600</v>
      </c>
      <c r="F207" s="3"/>
      <c r="G207" s="3"/>
      <c r="H207" s="3"/>
      <c r="I207" s="3"/>
    </row>
    <row r="208" spans="1:9" ht="18" x14ac:dyDescent="0.35">
      <c r="A208" s="16"/>
      <c r="B208" s="9" t="s">
        <v>191</v>
      </c>
      <c r="C208" s="20" t="s">
        <v>75</v>
      </c>
      <c r="D208" s="15">
        <v>3150</v>
      </c>
      <c r="E208" s="24">
        <f t="shared" si="5"/>
        <v>3622.4999999999995</v>
      </c>
      <c r="F208" s="3"/>
      <c r="G208" s="3"/>
      <c r="H208" s="3"/>
      <c r="I208" s="3"/>
    </row>
    <row r="209" spans="1:9" ht="18" x14ac:dyDescent="0.35">
      <c r="A209" s="16"/>
      <c r="B209" s="9" t="s">
        <v>192</v>
      </c>
      <c r="C209" s="20" t="s">
        <v>75</v>
      </c>
      <c r="D209" s="15">
        <v>3150</v>
      </c>
      <c r="E209" s="24">
        <f t="shared" si="5"/>
        <v>3622.4999999999995</v>
      </c>
      <c r="F209" s="3"/>
      <c r="G209" s="3"/>
      <c r="H209" s="3"/>
      <c r="I209" s="3"/>
    </row>
    <row r="210" spans="1:9" ht="18" x14ac:dyDescent="0.35">
      <c r="A210" s="16"/>
      <c r="B210" s="9" t="s">
        <v>193</v>
      </c>
      <c r="C210" s="20" t="s">
        <v>194</v>
      </c>
      <c r="D210" s="15">
        <v>4450</v>
      </c>
      <c r="E210" s="24">
        <f t="shared" si="5"/>
        <v>5117.5</v>
      </c>
      <c r="F210" s="3"/>
      <c r="G210" s="3"/>
      <c r="H210" s="3"/>
      <c r="I210" s="3"/>
    </row>
    <row r="211" spans="1:9" ht="52.8" x14ac:dyDescent="0.35">
      <c r="A211" s="22" t="s">
        <v>195</v>
      </c>
      <c r="B211" s="9"/>
      <c r="C211" s="20"/>
      <c r="D211" s="15"/>
      <c r="E211" s="24"/>
      <c r="F211" s="3"/>
      <c r="G211" s="3"/>
      <c r="H211" s="3"/>
      <c r="I211" s="3"/>
    </row>
    <row r="212" spans="1:9" ht="18" x14ac:dyDescent="0.35">
      <c r="A212" s="16"/>
      <c r="B212" s="9" t="s">
        <v>196</v>
      </c>
      <c r="C212" s="20" t="s">
        <v>75</v>
      </c>
      <c r="D212" s="15">
        <v>2450</v>
      </c>
      <c r="E212" s="24">
        <f t="shared" si="5"/>
        <v>2817.5</v>
      </c>
      <c r="F212" s="3"/>
      <c r="G212" s="3"/>
      <c r="H212" s="3"/>
      <c r="I212" s="3"/>
    </row>
    <row r="213" spans="1:9" ht="18" x14ac:dyDescent="0.35">
      <c r="A213" s="16" t="s">
        <v>36</v>
      </c>
      <c r="B213" s="9" t="s">
        <v>197</v>
      </c>
      <c r="C213" s="20" t="s">
        <v>75</v>
      </c>
      <c r="D213" s="15">
        <v>2450</v>
      </c>
      <c r="E213" s="24">
        <f t="shared" si="5"/>
        <v>2817.5</v>
      </c>
      <c r="F213" s="3"/>
      <c r="G213" s="3"/>
      <c r="H213" s="3"/>
      <c r="I213" s="3"/>
    </row>
    <row r="214" spans="1:9" ht="18" x14ac:dyDescent="0.35">
      <c r="A214" s="16"/>
      <c r="B214" s="9" t="s">
        <v>198</v>
      </c>
      <c r="C214" s="20" t="s">
        <v>75</v>
      </c>
      <c r="D214" s="15">
        <v>2850</v>
      </c>
      <c r="E214" s="24">
        <f t="shared" si="5"/>
        <v>3277.4999999999995</v>
      </c>
      <c r="F214" s="3"/>
      <c r="G214" s="3"/>
      <c r="H214" s="3"/>
      <c r="I214" s="3"/>
    </row>
    <row r="215" spans="1:9" ht="18" x14ac:dyDescent="0.35">
      <c r="A215" s="16" t="s">
        <v>36</v>
      </c>
      <c r="B215" s="9" t="s">
        <v>199</v>
      </c>
      <c r="C215" s="20" t="s">
        <v>148</v>
      </c>
      <c r="D215" s="15">
        <v>1750</v>
      </c>
      <c r="E215" s="24">
        <f t="shared" si="5"/>
        <v>2012.4999999999998</v>
      </c>
      <c r="F215" s="3"/>
      <c r="G215" s="3"/>
      <c r="H215" s="3"/>
      <c r="I215" s="3"/>
    </row>
    <row r="216" spans="1:9" ht="18" x14ac:dyDescent="0.35">
      <c r="A216" s="16" t="s">
        <v>36</v>
      </c>
      <c r="B216" s="9" t="s">
        <v>200</v>
      </c>
      <c r="C216" s="20" t="s">
        <v>75</v>
      </c>
      <c r="D216" s="15">
        <v>2450</v>
      </c>
      <c r="E216" s="24">
        <f t="shared" si="5"/>
        <v>2817.5</v>
      </c>
      <c r="F216" s="3"/>
      <c r="G216" s="3"/>
      <c r="H216" s="3"/>
      <c r="I216" s="3"/>
    </row>
    <row r="217" spans="1:9" ht="18" x14ac:dyDescent="0.35">
      <c r="A217" s="16" t="s">
        <v>36</v>
      </c>
      <c r="B217" s="9" t="s">
        <v>201</v>
      </c>
      <c r="C217" s="20" t="s">
        <v>75</v>
      </c>
      <c r="D217" s="15">
        <v>2450</v>
      </c>
      <c r="E217" s="24">
        <f t="shared" si="5"/>
        <v>2817.5</v>
      </c>
      <c r="F217" s="3"/>
      <c r="G217" s="3"/>
      <c r="H217" s="3"/>
      <c r="I217" s="3"/>
    </row>
    <row r="218" spans="1:9" ht="18" x14ac:dyDescent="0.35">
      <c r="A218" s="16"/>
      <c r="B218" s="9" t="s">
        <v>202</v>
      </c>
      <c r="C218" s="20" t="s">
        <v>142</v>
      </c>
      <c r="D218" s="15">
        <v>1450</v>
      </c>
      <c r="E218" s="24">
        <f t="shared" si="5"/>
        <v>1667.4999999999998</v>
      </c>
      <c r="F218" s="3"/>
      <c r="G218" s="3"/>
      <c r="H218" s="3"/>
      <c r="I218" s="3"/>
    </row>
    <row r="219" spans="1:9" ht="18" x14ac:dyDescent="0.35">
      <c r="A219" s="16" t="s">
        <v>36</v>
      </c>
      <c r="B219" s="9" t="s">
        <v>203</v>
      </c>
      <c r="C219" s="20" t="s">
        <v>75</v>
      </c>
      <c r="D219" s="15">
        <v>1450</v>
      </c>
      <c r="E219" s="24">
        <f t="shared" si="5"/>
        <v>1667.4999999999998</v>
      </c>
      <c r="F219" s="3"/>
      <c r="G219" s="3"/>
      <c r="H219" s="3"/>
      <c r="I219" s="3"/>
    </row>
    <row r="220" spans="1:9" ht="18" x14ac:dyDescent="0.35">
      <c r="A220" s="16" t="s">
        <v>36</v>
      </c>
      <c r="B220" s="9" t="s">
        <v>204</v>
      </c>
      <c r="C220" s="20" t="s">
        <v>103</v>
      </c>
      <c r="D220" s="15">
        <v>2400</v>
      </c>
      <c r="E220" s="24">
        <f t="shared" si="5"/>
        <v>2760</v>
      </c>
      <c r="F220" s="3"/>
      <c r="G220" s="3"/>
      <c r="H220" s="3"/>
      <c r="I220" s="3"/>
    </row>
    <row r="221" spans="1:9" ht="18" x14ac:dyDescent="0.35">
      <c r="A221" s="16" t="s">
        <v>36</v>
      </c>
      <c r="B221" s="9" t="s">
        <v>205</v>
      </c>
      <c r="C221" s="20" t="s">
        <v>75</v>
      </c>
      <c r="D221" s="15">
        <v>1750</v>
      </c>
      <c r="E221" s="24">
        <f t="shared" si="5"/>
        <v>2012.4999999999998</v>
      </c>
      <c r="F221" s="3"/>
      <c r="G221" s="3"/>
      <c r="H221" s="3"/>
      <c r="I221" s="3"/>
    </row>
    <row r="222" spans="1:9" ht="18" x14ac:dyDescent="0.35">
      <c r="A222" s="16"/>
      <c r="B222" s="9" t="s">
        <v>206</v>
      </c>
      <c r="C222" s="20" t="s">
        <v>75</v>
      </c>
      <c r="D222" s="15">
        <v>2850</v>
      </c>
      <c r="E222" s="24">
        <f t="shared" si="5"/>
        <v>3277.4999999999995</v>
      </c>
      <c r="F222" s="3"/>
      <c r="G222" s="3"/>
      <c r="H222" s="3"/>
      <c r="I222" s="3"/>
    </row>
    <row r="223" spans="1:9" ht="18" x14ac:dyDescent="0.35">
      <c r="A223" s="16"/>
      <c r="B223" s="9" t="s">
        <v>207</v>
      </c>
      <c r="C223" s="20" t="s">
        <v>75</v>
      </c>
      <c r="D223" s="15">
        <v>1750</v>
      </c>
      <c r="E223" s="24">
        <f t="shared" si="5"/>
        <v>2012.4999999999998</v>
      </c>
      <c r="F223" s="3"/>
      <c r="G223" s="3"/>
      <c r="H223" s="3"/>
      <c r="I223" s="3"/>
    </row>
    <row r="224" spans="1:9" ht="18" x14ac:dyDescent="0.35">
      <c r="A224" s="16"/>
      <c r="B224" s="9" t="s">
        <v>208</v>
      </c>
      <c r="C224" s="20" t="s">
        <v>209</v>
      </c>
      <c r="D224" s="15">
        <v>4950</v>
      </c>
      <c r="E224" s="24">
        <f t="shared" si="5"/>
        <v>5692.5</v>
      </c>
      <c r="F224" s="3"/>
      <c r="G224" s="3"/>
      <c r="H224" s="3"/>
      <c r="I224" s="3"/>
    </row>
    <row r="225" spans="1:9" ht="18" x14ac:dyDescent="0.35">
      <c r="A225" s="16"/>
      <c r="B225" s="9" t="s">
        <v>71</v>
      </c>
      <c r="C225" s="20" t="s">
        <v>74</v>
      </c>
      <c r="D225" s="15">
        <v>2650</v>
      </c>
      <c r="E225" s="24">
        <f t="shared" si="5"/>
        <v>3047.4999999999995</v>
      </c>
      <c r="F225" s="3"/>
      <c r="G225" s="3"/>
      <c r="H225" s="3"/>
      <c r="I225" s="3"/>
    </row>
    <row r="226" spans="1:9" ht="35.4" x14ac:dyDescent="0.35">
      <c r="A226" s="22" t="s">
        <v>210</v>
      </c>
      <c r="B226" s="9"/>
      <c r="C226" s="20"/>
      <c r="D226" s="15"/>
      <c r="E226" s="24"/>
      <c r="F226" s="3"/>
      <c r="G226" s="3"/>
      <c r="H226" s="3"/>
      <c r="I226" s="3"/>
    </row>
    <row r="227" spans="1:9" ht="18" x14ac:dyDescent="0.35">
      <c r="A227" s="16"/>
      <c r="B227" s="9" t="s">
        <v>211</v>
      </c>
      <c r="C227" s="20" t="s">
        <v>73</v>
      </c>
      <c r="D227" s="15">
        <v>2550</v>
      </c>
      <c r="E227" s="24">
        <f t="shared" si="5"/>
        <v>2932.5</v>
      </c>
      <c r="F227" s="3"/>
      <c r="G227" s="3"/>
      <c r="H227" s="3"/>
      <c r="I227" s="3"/>
    </row>
    <row r="228" spans="1:9" ht="18" x14ac:dyDescent="0.35">
      <c r="A228" s="22" t="s">
        <v>212</v>
      </c>
      <c r="B228" s="9"/>
      <c r="C228" s="20"/>
      <c r="D228" s="15"/>
      <c r="E228" s="24"/>
      <c r="F228" s="3"/>
      <c r="G228" s="3"/>
      <c r="H228" s="3"/>
      <c r="I228" s="3"/>
    </row>
    <row r="229" spans="1:9" ht="18" x14ac:dyDescent="0.35">
      <c r="A229" s="16"/>
      <c r="B229" s="9" t="s">
        <v>214</v>
      </c>
      <c r="C229" s="20" t="s">
        <v>213</v>
      </c>
      <c r="D229" s="15">
        <v>3500</v>
      </c>
      <c r="E229" s="24">
        <f t="shared" si="5"/>
        <v>4024.9999999999995</v>
      </c>
      <c r="F229" s="3"/>
      <c r="G229" s="3"/>
      <c r="H229" s="3"/>
      <c r="I229" s="3"/>
    </row>
    <row r="230" spans="1:9" ht="18" x14ac:dyDescent="0.35">
      <c r="A230" s="16"/>
      <c r="B230" s="9" t="s">
        <v>215</v>
      </c>
      <c r="C230" s="20" t="s">
        <v>73</v>
      </c>
      <c r="D230" s="15">
        <v>1900</v>
      </c>
      <c r="E230" s="24">
        <f t="shared" si="5"/>
        <v>2185</v>
      </c>
      <c r="F230" s="3"/>
      <c r="G230" s="3"/>
      <c r="H230" s="3"/>
      <c r="I230" s="3"/>
    </row>
    <row r="231" spans="1:9" ht="18" x14ac:dyDescent="0.35">
      <c r="A231" s="16"/>
      <c r="B231" s="9" t="s">
        <v>216</v>
      </c>
      <c r="C231" s="20" t="s">
        <v>73</v>
      </c>
      <c r="D231" s="15">
        <v>5350</v>
      </c>
      <c r="E231" s="24">
        <f t="shared" si="5"/>
        <v>6152.4999999999991</v>
      </c>
      <c r="F231" s="3"/>
      <c r="G231" s="3"/>
      <c r="H231" s="3"/>
      <c r="I231" s="3"/>
    </row>
    <row r="232" spans="1:9" ht="36" x14ac:dyDescent="0.35">
      <c r="A232" s="16"/>
      <c r="B232" s="16" t="s">
        <v>217</v>
      </c>
      <c r="C232" s="20" t="s">
        <v>73</v>
      </c>
      <c r="D232" s="15">
        <v>1450</v>
      </c>
      <c r="E232" s="24">
        <f t="shared" si="5"/>
        <v>1667.4999999999998</v>
      </c>
      <c r="F232" s="3"/>
      <c r="G232" s="3"/>
      <c r="H232" s="3"/>
      <c r="I232" s="3"/>
    </row>
    <row r="233" spans="1:9" ht="36" x14ac:dyDescent="0.35">
      <c r="A233" s="16"/>
      <c r="B233" s="16" t="s">
        <v>218</v>
      </c>
      <c r="C233" s="20" t="s">
        <v>74</v>
      </c>
      <c r="D233" s="15">
        <v>5600</v>
      </c>
      <c r="E233" s="24">
        <f t="shared" si="5"/>
        <v>6439.9999999999991</v>
      </c>
      <c r="F233" s="3"/>
      <c r="G233" s="3"/>
      <c r="H233" s="3"/>
      <c r="I233" s="3"/>
    </row>
    <row r="234" spans="1:9" ht="18" x14ac:dyDescent="0.35">
      <c r="A234" s="16"/>
      <c r="B234" s="9" t="s">
        <v>219</v>
      </c>
      <c r="C234" s="20" t="s">
        <v>73</v>
      </c>
      <c r="D234" s="15">
        <v>1450</v>
      </c>
      <c r="E234" s="24">
        <f t="shared" si="5"/>
        <v>1667.4999999999998</v>
      </c>
      <c r="F234" s="3"/>
      <c r="G234" s="3"/>
      <c r="H234" s="3"/>
      <c r="I234" s="3"/>
    </row>
    <row r="235" spans="1:9" ht="36" x14ac:dyDescent="0.35">
      <c r="A235" s="16"/>
      <c r="B235" s="16" t="s">
        <v>220</v>
      </c>
      <c r="C235" s="20" t="s">
        <v>73</v>
      </c>
      <c r="D235" s="15">
        <v>1450</v>
      </c>
      <c r="E235" s="24">
        <f t="shared" si="5"/>
        <v>1667.4999999999998</v>
      </c>
      <c r="F235" s="3"/>
      <c r="G235" s="3"/>
      <c r="H235" s="3"/>
      <c r="I235" s="3"/>
    </row>
    <row r="236" spans="1:9" ht="18" x14ac:dyDescent="0.35">
      <c r="A236" s="16"/>
      <c r="B236" s="9" t="s">
        <v>221</v>
      </c>
      <c r="C236" s="20" t="s">
        <v>73</v>
      </c>
      <c r="D236" s="15">
        <v>1450</v>
      </c>
      <c r="E236" s="24">
        <f t="shared" si="5"/>
        <v>1667.4999999999998</v>
      </c>
      <c r="F236" s="3"/>
      <c r="G236" s="3"/>
      <c r="H236" s="3"/>
      <c r="I236" s="3"/>
    </row>
    <row r="237" spans="1:9" ht="36" x14ac:dyDescent="0.35">
      <c r="A237" s="16"/>
      <c r="B237" s="16" t="s">
        <v>222</v>
      </c>
      <c r="C237" s="20" t="s">
        <v>73</v>
      </c>
      <c r="D237" s="15">
        <v>1450</v>
      </c>
      <c r="E237" s="24">
        <f t="shared" ref="E237:E297" si="6">D237*115%</f>
        <v>1667.4999999999998</v>
      </c>
      <c r="F237" s="3"/>
      <c r="G237" s="3"/>
      <c r="H237" s="3"/>
      <c r="I237" s="3"/>
    </row>
    <row r="238" spans="1:9" ht="18" x14ac:dyDescent="0.35">
      <c r="A238" s="16"/>
      <c r="B238" s="9" t="s">
        <v>223</v>
      </c>
      <c r="C238" s="20" t="s">
        <v>73</v>
      </c>
      <c r="D238" s="15">
        <v>1450</v>
      </c>
      <c r="E238" s="24">
        <f t="shared" si="6"/>
        <v>1667.4999999999998</v>
      </c>
      <c r="F238" s="3"/>
      <c r="G238" s="3"/>
      <c r="H238" s="3"/>
      <c r="I238" s="3"/>
    </row>
    <row r="239" spans="1:9" ht="18" x14ac:dyDescent="0.35">
      <c r="A239" s="16"/>
      <c r="B239" s="9" t="s">
        <v>224</v>
      </c>
      <c r="C239" s="20" t="s">
        <v>73</v>
      </c>
      <c r="D239" s="15">
        <v>1450</v>
      </c>
      <c r="E239" s="24">
        <f t="shared" si="6"/>
        <v>1667.4999999999998</v>
      </c>
      <c r="F239" s="3"/>
      <c r="G239" s="3"/>
      <c r="H239" s="3"/>
      <c r="I239" s="3"/>
    </row>
    <row r="240" spans="1:9" ht="18" x14ac:dyDescent="0.35">
      <c r="A240" s="16"/>
      <c r="B240" s="9" t="s">
        <v>225</v>
      </c>
      <c r="C240" s="20" t="s">
        <v>73</v>
      </c>
      <c r="D240" s="15">
        <v>1450</v>
      </c>
      <c r="E240" s="24">
        <f t="shared" si="6"/>
        <v>1667.4999999999998</v>
      </c>
      <c r="F240" s="3"/>
      <c r="G240" s="3"/>
      <c r="H240" s="3"/>
      <c r="I240" s="3"/>
    </row>
    <row r="241" spans="1:9" ht="36" x14ac:dyDescent="0.35">
      <c r="A241" s="16"/>
      <c r="B241" s="16" t="s">
        <v>226</v>
      </c>
      <c r="C241" s="20" t="s">
        <v>73</v>
      </c>
      <c r="D241" s="15">
        <v>1450</v>
      </c>
      <c r="E241" s="24">
        <f t="shared" si="6"/>
        <v>1667.4999999999998</v>
      </c>
      <c r="F241" s="3"/>
      <c r="G241" s="3"/>
      <c r="H241" s="3"/>
      <c r="I241" s="3"/>
    </row>
    <row r="242" spans="1:9" ht="35.4" x14ac:dyDescent="0.35">
      <c r="A242" s="22" t="s">
        <v>227</v>
      </c>
      <c r="B242" s="9"/>
      <c r="C242" s="20"/>
      <c r="D242" s="15"/>
      <c r="E242" s="24"/>
      <c r="F242" s="3"/>
      <c r="G242" s="3"/>
      <c r="H242" s="3"/>
      <c r="I242" s="3"/>
    </row>
    <row r="243" spans="1:9" ht="18" x14ac:dyDescent="0.35">
      <c r="A243" s="16" t="s">
        <v>36</v>
      </c>
      <c r="B243" s="9" t="s">
        <v>228</v>
      </c>
      <c r="C243" s="20" t="s">
        <v>231</v>
      </c>
      <c r="D243" s="15">
        <v>15400</v>
      </c>
      <c r="E243" s="24">
        <f t="shared" si="6"/>
        <v>17710</v>
      </c>
      <c r="F243" s="3"/>
      <c r="G243" s="3"/>
      <c r="H243" s="3"/>
      <c r="I243" s="3"/>
    </row>
    <row r="244" spans="1:9" ht="18" x14ac:dyDescent="0.35">
      <c r="A244" s="16"/>
      <c r="B244" s="9" t="s">
        <v>229</v>
      </c>
      <c r="C244" s="20" t="s">
        <v>231</v>
      </c>
      <c r="D244" s="15">
        <v>15400</v>
      </c>
      <c r="E244" s="24">
        <f t="shared" si="6"/>
        <v>17710</v>
      </c>
      <c r="F244" s="3"/>
      <c r="G244" s="3"/>
      <c r="H244" s="3"/>
      <c r="I244" s="3"/>
    </row>
    <row r="245" spans="1:9" ht="18" x14ac:dyDescent="0.35">
      <c r="A245" s="16"/>
      <c r="B245" s="9" t="s">
        <v>230</v>
      </c>
      <c r="C245" s="20" t="s">
        <v>133</v>
      </c>
      <c r="D245" s="15">
        <v>16900</v>
      </c>
      <c r="E245" s="24">
        <f t="shared" si="6"/>
        <v>19435</v>
      </c>
      <c r="F245" s="3"/>
      <c r="G245" s="3"/>
      <c r="H245" s="3"/>
      <c r="I245" s="3"/>
    </row>
    <row r="246" spans="1:9" ht="35.4" x14ac:dyDescent="0.35">
      <c r="A246" s="22" t="s">
        <v>232</v>
      </c>
      <c r="B246" s="9"/>
      <c r="C246" s="20"/>
      <c r="D246" s="15"/>
      <c r="E246" s="24"/>
      <c r="F246" s="3"/>
      <c r="G246" s="3"/>
      <c r="H246" s="3"/>
      <c r="I246" s="3"/>
    </row>
    <row r="247" spans="1:9" ht="18" x14ac:dyDescent="0.35">
      <c r="A247" s="16"/>
      <c r="B247" s="9" t="s">
        <v>233</v>
      </c>
      <c r="C247" s="20" t="s">
        <v>73</v>
      </c>
      <c r="D247" s="15">
        <v>3150</v>
      </c>
      <c r="E247" s="24">
        <f t="shared" si="6"/>
        <v>3622.4999999999995</v>
      </c>
      <c r="F247" s="3"/>
      <c r="G247" s="3"/>
      <c r="H247" s="3"/>
      <c r="I247" s="3"/>
    </row>
    <row r="248" spans="1:9" ht="18" x14ac:dyDescent="0.35">
      <c r="A248" s="16"/>
      <c r="B248" s="9" t="s">
        <v>234</v>
      </c>
      <c r="C248" s="20" t="s">
        <v>75</v>
      </c>
      <c r="D248" s="15">
        <v>5300</v>
      </c>
      <c r="E248" s="24">
        <f t="shared" si="6"/>
        <v>6094.9999999999991</v>
      </c>
      <c r="F248" s="3"/>
      <c r="G248" s="3"/>
      <c r="H248" s="3"/>
      <c r="I248" s="3"/>
    </row>
    <row r="249" spans="1:9" ht="54" x14ac:dyDescent="0.35">
      <c r="A249" s="16"/>
      <c r="B249" s="16" t="s">
        <v>235</v>
      </c>
      <c r="C249" s="20" t="s">
        <v>75</v>
      </c>
      <c r="D249" s="15">
        <v>7600</v>
      </c>
      <c r="E249" s="24">
        <f t="shared" si="6"/>
        <v>8740</v>
      </c>
      <c r="F249" s="3"/>
      <c r="G249" s="3"/>
      <c r="H249" s="3"/>
      <c r="I249" s="3"/>
    </row>
    <row r="250" spans="1:9" ht="36" x14ac:dyDescent="0.35">
      <c r="A250" s="16"/>
      <c r="B250" s="16" t="s">
        <v>236</v>
      </c>
      <c r="C250" s="20" t="s">
        <v>73</v>
      </c>
      <c r="D250" s="15">
        <v>3150</v>
      </c>
      <c r="E250" s="24">
        <f t="shared" si="6"/>
        <v>3622.4999999999995</v>
      </c>
      <c r="F250" s="3"/>
      <c r="G250" s="3"/>
      <c r="H250" s="3"/>
      <c r="I250" s="3"/>
    </row>
    <row r="251" spans="1:9" ht="36" x14ac:dyDescent="0.35">
      <c r="A251" s="16"/>
      <c r="B251" s="16" t="s">
        <v>237</v>
      </c>
      <c r="C251" s="20" t="s">
        <v>73</v>
      </c>
      <c r="D251" s="15">
        <v>3150</v>
      </c>
      <c r="E251" s="24">
        <f t="shared" si="6"/>
        <v>3622.4999999999995</v>
      </c>
      <c r="F251" s="3"/>
      <c r="G251" s="3"/>
      <c r="H251" s="3"/>
      <c r="I251" s="3"/>
    </row>
    <row r="252" spans="1:9" ht="18" x14ac:dyDescent="0.35">
      <c r="A252" s="16" t="s">
        <v>36</v>
      </c>
      <c r="B252" s="9" t="s">
        <v>238</v>
      </c>
      <c r="C252" s="20" t="s">
        <v>243</v>
      </c>
      <c r="D252" s="15">
        <v>5650</v>
      </c>
      <c r="E252" s="24">
        <f t="shared" si="6"/>
        <v>6497.4999999999991</v>
      </c>
      <c r="F252" s="3"/>
      <c r="G252" s="3"/>
      <c r="H252" s="3"/>
      <c r="I252" s="3"/>
    </row>
    <row r="253" spans="1:9" ht="18" x14ac:dyDescent="0.35">
      <c r="A253" s="16" t="s">
        <v>36</v>
      </c>
      <c r="B253" s="9" t="s">
        <v>239</v>
      </c>
      <c r="C253" s="20" t="s">
        <v>103</v>
      </c>
      <c r="D253" s="15">
        <v>9750</v>
      </c>
      <c r="E253" s="24">
        <f t="shared" si="6"/>
        <v>11212.5</v>
      </c>
      <c r="F253" s="3"/>
      <c r="G253" s="3"/>
      <c r="H253" s="3"/>
      <c r="I253" s="3"/>
    </row>
    <row r="254" spans="1:9" ht="18" x14ac:dyDescent="0.35">
      <c r="A254" s="16"/>
      <c r="B254" s="9" t="s">
        <v>240</v>
      </c>
      <c r="C254" s="20" t="s">
        <v>75</v>
      </c>
      <c r="D254" s="15">
        <v>3550</v>
      </c>
      <c r="E254" s="24">
        <f t="shared" si="6"/>
        <v>4082.4999999999995</v>
      </c>
      <c r="F254" s="3"/>
      <c r="G254" s="3"/>
      <c r="H254" s="3"/>
      <c r="I254" s="3"/>
    </row>
    <row r="255" spans="1:9" ht="18" x14ac:dyDescent="0.35">
      <c r="A255" s="16" t="s">
        <v>36</v>
      </c>
      <c r="B255" s="9" t="s">
        <v>241</v>
      </c>
      <c r="C255" s="20" t="s">
        <v>75</v>
      </c>
      <c r="D255" s="15">
        <v>3550</v>
      </c>
      <c r="E255" s="24">
        <f t="shared" si="6"/>
        <v>4082.4999999999995</v>
      </c>
      <c r="F255" s="3"/>
      <c r="G255" s="3"/>
      <c r="H255" s="3"/>
      <c r="I255" s="3"/>
    </row>
    <row r="256" spans="1:9" ht="18" x14ac:dyDescent="0.35">
      <c r="A256" s="16" t="s">
        <v>36</v>
      </c>
      <c r="B256" s="9" t="s">
        <v>242</v>
      </c>
      <c r="C256" s="20" t="s">
        <v>75</v>
      </c>
      <c r="D256" s="15">
        <v>3550</v>
      </c>
      <c r="E256" s="24">
        <f t="shared" si="6"/>
        <v>4082.4999999999995</v>
      </c>
      <c r="F256" s="3"/>
      <c r="G256" s="3"/>
      <c r="H256" s="3"/>
      <c r="I256" s="3"/>
    </row>
    <row r="257" spans="1:9" ht="18" x14ac:dyDescent="0.35">
      <c r="A257" s="16"/>
      <c r="B257" s="9" t="s">
        <v>244</v>
      </c>
      <c r="C257" s="20" t="s">
        <v>75</v>
      </c>
      <c r="D257" s="15">
        <v>5300</v>
      </c>
      <c r="E257" s="24">
        <f t="shared" si="6"/>
        <v>6094.9999999999991</v>
      </c>
      <c r="F257" s="3"/>
      <c r="G257" s="3"/>
      <c r="H257" s="3"/>
      <c r="I257" s="3"/>
    </row>
    <row r="258" spans="1:9" ht="18" x14ac:dyDescent="0.35">
      <c r="A258" s="16"/>
      <c r="B258" s="9" t="s">
        <v>245</v>
      </c>
      <c r="C258" s="20" t="s">
        <v>73</v>
      </c>
      <c r="D258" s="15">
        <v>3150</v>
      </c>
      <c r="E258" s="24">
        <f t="shared" si="6"/>
        <v>3622.4999999999995</v>
      </c>
      <c r="F258" s="3"/>
      <c r="G258" s="3"/>
      <c r="H258" s="3"/>
      <c r="I258" s="3"/>
    </row>
    <row r="259" spans="1:9" ht="18" x14ac:dyDescent="0.35">
      <c r="A259" s="16"/>
      <c r="B259" s="9" t="s">
        <v>246</v>
      </c>
      <c r="C259" s="20" t="s">
        <v>74</v>
      </c>
      <c r="D259" s="15">
        <v>10900</v>
      </c>
      <c r="E259" s="24">
        <f t="shared" si="6"/>
        <v>12534.999999999998</v>
      </c>
      <c r="F259" s="3"/>
      <c r="G259" s="3"/>
      <c r="H259" s="3"/>
      <c r="I259" s="3"/>
    </row>
    <row r="260" spans="1:9" ht="18" x14ac:dyDescent="0.35">
      <c r="A260" s="16"/>
      <c r="B260" s="9" t="s">
        <v>247</v>
      </c>
      <c r="C260" s="20" t="s">
        <v>75</v>
      </c>
      <c r="D260" s="15">
        <v>5550</v>
      </c>
      <c r="E260" s="24">
        <f t="shared" si="6"/>
        <v>6382.4999999999991</v>
      </c>
      <c r="F260" s="3"/>
      <c r="G260" s="3"/>
      <c r="H260" s="3"/>
      <c r="I260" s="3"/>
    </row>
    <row r="261" spans="1:9" ht="18" x14ac:dyDescent="0.35">
      <c r="A261" s="16"/>
      <c r="B261" s="9" t="s">
        <v>248</v>
      </c>
      <c r="C261" s="20" t="s">
        <v>75</v>
      </c>
      <c r="D261" s="15">
        <v>7800</v>
      </c>
      <c r="E261" s="24">
        <f t="shared" si="6"/>
        <v>8970</v>
      </c>
      <c r="F261" s="3"/>
      <c r="G261" s="3"/>
      <c r="H261" s="3"/>
      <c r="I261" s="3"/>
    </row>
    <row r="262" spans="1:9" ht="18" x14ac:dyDescent="0.35">
      <c r="A262" s="16"/>
      <c r="B262" s="9" t="s">
        <v>249</v>
      </c>
      <c r="C262" s="20" t="s">
        <v>75</v>
      </c>
      <c r="D262" s="15">
        <v>3800</v>
      </c>
      <c r="E262" s="24">
        <f t="shared" si="6"/>
        <v>4370</v>
      </c>
      <c r="F262" s="3"/>
      <c r="G262" s="3"/>
      <c r="H262" s="3"/>
      <c r="I262" s="3"/>
    </row>
    <row r="263" spans="1:9" ht="18" x14ac:dyDescent="0.35">
      <c r="A263" s="22" t="s">
        <v>250</v>
      </c>
      <c r="B263" s="9"/>
      <c r="C263" s="20"/>
      <c r="D263" s="15"/>
      <c r="E263" s="24"/>
      <c r="F263" s="3"/>
      <c r="G263" s="3"/>
      <c r="H263" s="3"/>
      <c r="I263" s="3"/>
    </row>
    <row r="264" spans="1:9" ht="18" x14ac:dyDescent="0.35">
      <c r="A264" s="16"/>
      <c r="B264" s="9" t="s">
        <v>251</v>
      </c>
      <c r="C264" s="20" t="s">
        <v>75</v>
      </c>
      <c r="D264" s="15">
        <v>2550</v>
      </c>
      <c r="E264" s="24">
        <f t="shared" si="6"/>
        <v>2932.5</v>
      </c>
      <c r="F264" s="3"/>
      <c r="G264" s="3"/>
      <c r="H264" s="3"/>
      <c r="I264" s="3"/>
    </row>
    <row r="265" spans="1:9" ht="36" x14ac:dyDescent="0.35">
      <c r="A265" s="16"/>
      <c r="B265" s="16" t="s">
        <v>252</v>
      </c>
      <c r="C265" s="20" t="s">
        <v>75</v>
      </c>
      <c r="D265" s="15">
        <v>5600</v>
      </c>
      <c r="E265" s="24">
        <f t="shared" si="6"/>
        <v>6439.9999999999991</v>
      </c>
      <c r="F265" s="3"/>
      <c r="G265" s="3"/>
      <c r="H265" s="3"/>
      <c r="I265" s="3"/>
    </row>
    <row r="266" spans="1:9" ht="18" x14ac:dyDescent="0.35">
      <c r="A266" s="16"/>
      <c r="B266" s="9" t="s">
        <v>253</v>
      </c>
      <c r="C266" s="20" t="s">
        <v>75</v>
      </c>
      <c r="D266" s="15">
        <v>2550</v>
      </c>
      <c r="E266" s="24">
        <f t="shared" si="6"/>
        <v>2932.5</v>
      </c>
      <c r="F266" s="3"/>
      <c r="G266" s="3"/>
      <c r="H266" s="3"/>
      <c r="I266" s="3"/>
    </row>
    <row r="267" spans="1:9" ht="18" x14ac:dyDescent="0.35">
      <c r="A267" s="16"/>
      <c r="B267" s="9" t="s">
        <v>254</v>
      </c>
      <c r="C267" s="20" t="s">
        <v>75</v>
      </c>
      <c r="D267" s="15">
        <v>3000</v>
      </c>
      <c r="E267" s="24">
        <f t="shared" si="6"/>
        <v>3449.9999999999995</v>
      </c>
      <c r="F267" s="3"/>
      <c r="G267" s="3"/>
      <c r="H267" s="3"/>
      <c r="I267" s="3"/>
    </row>
    <row r="268" spans="1:9" ht="18" x14ac:dyDescent="0.35">
      <c r="A268" s="16"/>
      <c r="B268" s="9" t="s">
        <v>255</v>
      </c>
      <c r="C268" s="20" t="s">
        <v>75</v>
      </c>
      <c r="D268" s="15">
        <v>2550</v>
      </c>
      <c r="E268" s="24">
        <f t="shared" si="6"/>
        <v>2932.5</v>
      </c>
      <c r="F268" s="3"/>
      <c r="G268" s="3"/>
      <c r="H268" s="3"/>
      <c r="I268" s="3"/>
    </row>
    <row r="269" spans="1:9" ht="18" x14ac:dyDescent="0.35">
      <c r="A269" s="16"/>
      <c r="B269" s="9" t="s">
        <v>256</v>
      </c>
      <c r="C269" s="20" t="s">
        <v>75</v>
      </c>
      <c r="D269" s="15">
        <v>2550</v>
      </c>
      <c r="E269" s="24">
        <f t="shared" si="6"/>
        <v>2932.5</v>
      </c>
      <c r="F269" s="3"/>
      <c r="G269" s="3"/>
      <c r="H269" s="3"/>
      <c r="I269" s="3"/>
    </row>
    <row r="270" spans="1:9" ht="18" x14ac:dyDescent="0.35">
      <c r="A270" s="16"/>
      <c r="B270" s="9" t="s">
        <v>257</v>
      </c>
      <c r="C270" s="20" t="s">
        <v>75</v>
      </c>
      <c r="D270" s="15">
        <v>2550</v>
      </c>
      <c r="E270" s="24">
        <f t="shared" si="6"/>
        <v>2932.5</v>
      </c>
      <c r="F270" s="3"/>
      <c r="G270" s="3"/>
      <c r="H270" s="3"/>
      <c r="I270" s="3"/>
    </row>
    <row r="271" spans="1:9" ht="18" x14ac:dyDescent="0.35">
      <c r="A271" s="16"/>
      <c r="B271" s="9" t="s">
        <v>258</v>
      </c>
      <c r="C271" s="20" t="s">
        <v>75</v>
      </c>
      <c r="D271" s="15">
        <v>2550</v>
      </c>
      <c r="E271" s="24">
        <f t="shared" si="6"/>
        <v>2932.5</v>
      </c>
      <c r="F271" s="3"/>
      <c r="G271" s="3"/>
      <c r="H271" s="3"/>
      <c r="I271" s="3"/>
    </row>
    <row r="272" spans="1:9" ht="18" x14ac:dyDescent="0.35">
      <c r="A272" s="16"/>
      <c r="B272" s="9" t="s">
        <v>259</v>
      </c>
      <c r="C272" s="20" t="s">
        <v>75</v>
      </c>
      <c r="D272" s="15">
        <v>2550</v>
      </c>
      <c r="E272" s="24">
        <f t="shared" si="6"/>
        <v>2932.5</v>
      </c>
      <c r="F272" s="3"/>
      <c r="G272" s="3"/>
      <c r="H272" s="3"/>
      <c r="I272" s="3"/>
    </row>
    <row r="273" spans="1:9" ht="18" x14ac:dyDescent="0.35">
      <c r="A273" s="16"/>
      <c r="B273" s="9" t="s">
        <v>260</v>
      </c>
      <c r="C273" s="20" t="s">
        <v>75</v>
      </c>
      <c r="D273" s="15">
        <v>3800</v>
      </c>
      <c r="E273" s="24">
        <f t="shared" si="6"/>
        <v>4370</v>
      </c>
      <c r="F273" s="3"/>
      <c r="G273" s="3"/>
      <c r="H273" s="3"/>
      <c r="I273" s="3"/>
    </row>
    <row r="274" spans="1:9" ht="18" x14ac:dyDescent="0.35">
      <c r="A274" s="16"/>
      <c r="B274" s="9" t="s">
        <v>261</v>
      </c>
      <c r="C274" s="20" t="s">
        <v>75</v>
      </c>
      <c r="D274" s="15">
        <v>8350</v>
      </c>
      <c r="E274" s="24">
        <f t="shared" si="6"/>
        <v>9602.5</v>
      </c>
      <c r="F274" s="3"/>
      <c r="G274" s="3"/>
      <c r="H274" s="3"/>
      <c r="I274" s="3"/>
    </row>
    <row r="275" spans="1:9" ht="18" x14ac:dyDescent="0.35">
      <c r="A275" s="16"/>
      <c r="B275" s="9" t="s">
        <v>262</v>
      </c>
      <c r="C275" s="20" t="s">
        <v>75</v>
      </c>
      <c r="D275" s="15">
        <v>5600</v>
      </c>
      <c r="E275" s="24">
        <f t="shared" si="6"/>
        <v>6439.9999999999991</v>
      </c>
      <c r="F275" s="3"/>
      <c r="G275" s="3"/>
      <c r="H275" s="3"/>
      <c r="I275" s="3"/>
    </row>
    <row r="276" spans="1:9" ht="18" x14ac:dyDescent="0.35">
      <c r="A276" s="16"/>
      <c r="B276" s="9" t="s">
        <v>263</v>
      </c>
      <c r="C276" s="20" t="s">
        <v>75</v>
      </c>
      <c r="D276" s="15">
        <v>4650</v>
      </c>
      <c r="E276" s="24">
        <f t="shared" si="6"/>
        <v>5347.5</v>
      </c>
      <c r="F276" s="3"/>
      <c r="G276" s="3"/>
      <c r="H276" s="3"/>
      <c r="I276" s="3"/>
    </row>
    <row r="277" spans="1:9" ht="18" x14ac:dyDescent="0.35">
      <c r="A277" s="16"/>
      <c r="B277" s="9" t="s">
        <v>264</v>
      </c>
      <c r="C277" s="20" t="s">
        <v>75</v>
      </c>
      <c r="D277" s="15">
        <v>9100</v>
      </c>
      <c r="E277" s="24">
        <f t="shared" si="6"/>
        <v>10465</v>
      </c>
      <c r="F277" s="3"/>
      <c r="G277" s="3"/>
      <c r="H277" s="3"/>
      <c r="I277" s="3"/>
    </row>
    <row r="278" spans="1:9" ht="18" x14ac:dyDescent="0.35">
      <c r="A278" s="16"/>
      <c r="B278" s="9" t="s">
        <v>265</v>
      </c>
      <c r="C278" s="20" t="s">
        <v>75</v>
      </c>
      <c r="D278" s="15">
        <v>2550</v>
      </c>
      <c r="E278" s="24">
        <f t="shared" si="6"/>
        <v>2932.5</v>
      </c>
      <c r="F278" s="3"/>
      <c r="G278" s="3"/>
      <c r="H278" s="3"/>
      <c r="I278" s="3"/>
    </row>
    <row r="279" spans="1:9" ht="18" x14ac:dyDescent="0.35">
      <c r="A279" s="16"/>
      <c r="B279" s="9" t="s">
        <v>266</v>
      </c>
      <c r="C279" s="20" t="s">
        <v>75</v>
      </c>
      <c r="D279" s="15">
        <v>3200</v>
      </c>
      <c r="E279" s="24">
        <f t="shared" si="6"/>
        <v>3679.9999999999995</v>
      </c>
      <c r="F279" s="3"/>
      <c r="G279" s="3"/>
      <c r="H279" s="3"/>
      <c r="I279" s="3"/>
    </row>
    <row r="280" spans="1:9" ht="36" x14ac:dyDescent="0.35">
      <c r="A280" s="16"/>
      <c r="B280" s="16" t="s">
        <v>267</v>
      </c>
      <c r="C280" s="20" t="s">
        <v>75</v>
      </c>
      <c r="D280" s="15">
        <v>4950</v>
      </c>
      <c r="E280" s="24">
        <f t="shared" si="6"/>
        <v>5692.5</v>
      </c>
      <c r="F280" s="3"/>
      <c r="G280" s="3"/>
      <c r="H280" s="3"/>
      <c r="I280" s="3"/>
    </row>
    <row r="281" spans="1:9" ht="18" x14ac:dyDescent="0.35">
      <c r="A281" s="16"/>
      <c r="B281" s="9" t="s">
        <v>268</v>
      </c>
      <c r="C281" s="20" t="s">
        <v>75</v>
      </c>
      <c r="D281" s="15">
        <v>2550</v>
      </c>
      <c r="E281" s="24">
        <f t="shared" si="6"/>
        <v>2932.5</v>
      </c>
      <c r="F281" s="3"/>
      <c r="G281" s="3"/>
      <c r="H281" s="3"/>
      <c r="I281" s="3"/>
    </row>
    <row r="282" spans="1:9" ht="18" x14ac:dyDescent="0.35">
      <c r="A282" s="16"/>
      <c r="B282" s="9" t="s">
        <v>269</v>
      </c>
      <c r="C282" s="20" t="s">
        <v>75</v>
      </c>
      <c r="D282" s="15">
        <v>3150</v>
      </c>
      <c r="E282" s="24">
        <f t="shared" si="6"/>
        <v>3622.4999999999995</v>
      </c>
      <c r="F282" s="3"/>
      <c r="G282" s="3"/>
      <c r="H282" s="3"/>
      <c r="I282" s="3"/>
    </row>
    <row r="283" spans="1:9" ht="18" x14ac:dyDescent="0.35">
      <c r="A283" s="16"/>
      <c r="B283" s="9" t="s">
        <v>270</v>
      </c>
      <c r="C283" s="20" t="s">
        <v>75</v>
      </c>
      <c r="D283" s="15">
        <v>3000</v>
      </c>
      <c r="E283" s="24">
        <f t="shared" si="6"/>
        <v>3449.9999999999995</v>
      </c>
      <c r="F283" s="3"/>
      <c r="G283" s="3"/>
      <c r="H283" s="3"/>
      <c r="I283" s="3"/>
    </row>
    <row r="284" spans="1:9" ht="18" x14ac:dyDescent="0.35">
      <c r="A284" s="16"/>
      <c r="B284" s="9" t="s">
        <v>271</v>
      </c>
      <c r="C284" s="20" t="s">
        <v>75</v>
      </c>
      <c r="D284" s="15">
        <v>2550</v>
      </c>
      <c r="E284" s="24">
        <f t="shared" si="6"/>
        <v>2932.5</v>
      </c>
      <c r="F284" s="3"/>
      <c r="G284" s="3"/>
      <c r="H284" s="3"/>
      <c r="I284" s="3"/>
    </row>
    <row r="285" spans="1:9" ht="18" x14ac:dyDescent="0.35">
      <c r="A285" s="22" t="s">
        <v>272</v>
      </c>
      <c r="B285" s="9"/>
      <c r="C285" s="20"/>
      <c r="D285" s="15"/>
      <c r="E285" s="24"/>
      <c r="F285" s="3"/>
      <c r="G285" s="3"/>
      <c r="H285" s="3"/>
      <c r="I285" s="3"/>
    </row>
    <row r="286" spans="1:9" ht="36" x14ac:dyDescent="0.35">
      <c r="A286" s="16"/>
      <c r="B286" s="16" t="s">
        <v>273</v>
      </c>
      <c r="C286" s="20" t="s">
        <v>75</v>
      </c>
      <c r="D286" s="15">
        <v>4500</v>
      </c>
      <c r="E286" s="24">
        <f t="shared" si="6"/>
        <v>5175</v>
      </c>
      <c r="F286" s="3"/>
      <c r="G286" s="3"/>
      <c r="H286" s="3"/>
      <c r="I286" s="3"/>
    </row>
    <row r="287" spans="1:9" ht="35.4" x14ac:dyDescent="0.35">
      <c r="A287" s="22" t="s">
        <v>274</v>
      </c>
      <c r="B287" s="9"/>
      <c r="C287" s="20"/>
      <c r="D287" s="15"/>
      <c r="E287" s="24"/>
      <c r="F287" s="3"/>
      <c r="G287" s="3"/>
      <c r="H287" s="3"/>
      <c r="I287" s="3"/>
    </row>
    <row r="288" spans="1:9" ht="18" x14ac:dyDescent="0.35">
      <c r="A288" s="16"/>
      <c r="B288" s="9" t="s">
        <v>275</v>
      </c>
      <c r="C288" s="20"/>
      <c r="D288" s="15">
        <v>2100</v>
      </c>
      <c r="E288" s="24">
        <f t="shared" si="6"/>
        <v>2415</v>
      </c>
      <c r="F288" s="3"/>
      <c r="G288" s="3"/>
      <c r="H288" s="3"/>
      <c r="I288" s="3"/>
    </row>
    <row r="289" spans="1:9" ht="18" x14ac:dyDescent="0.35">
      <c r="A289" s="16"/>
      <c r="B289" s="9" t="s">
        <v>276</v>
      </c>
      <c r="C289" s="20"/>
      <c r="D289" s="15">
        <v>400</v>
      </c>
      <c r="E289" s="24">
        <f t="shared" si="6"/>
        <v>459.99999999999994</v>
      </c>
      <c r="F289" s="3"/>
      <c r="G289" s="3"/>
      <c r="H289" s="3"/>
      <c r="I289" s="3"/>
    </row>
    <row r="290" spans="1:9" ht="18" x14ac:dyDescent="0.35">
      <c r="A290" s="22" t="s">
        <v>277</v>
      </c>
      <c r="B290" s="9"/>
      <c r="C290" s="20"/>
      <c r="D290" s="15"/>
      <c r="E290" s="24"/>
      <c r="F290" s="3"/>
      <c r="G290" s="3"/>
      <c r="H290" s="3"/>
      <c r="I290" s="3"/>
    </row>
    <row r="291" spans="1:9" ht="18" x14ac:dyDescent="0.35">
      <c r="A291" s="16"/>
      <c r="B291" s="9" t="s">
        <v>278</v>
      </c>
      <c r="C291" s="20" t="s">
        <v>73</v>
      </c>
      <c r="D291" s="15">
        <v>700</v>
      </c>
      <c r="E291" s="24">
        <f t="shared" si="6"/>
        <v>804.99999999999989</v>
      </c>
      <c r="F291" s="3"/>
      <c r="G291" s="3"/>
      <c r="H291" s="3"/>
      <c r="I291" s="3"/>
    </row>
    <row r="292" spans="1:9" ht="18" x14ac:dyDescent="0.35">
      <c r="A292" s="16"/>
      <c r="B292" s="9" t="s">
        <v>279</v>
      </c>
      <c r="C292" s="20" t="s">
        <v>149</v>
      </c>
      <c r="D292" s="15">
        <v>700</v>
      </c>
      <c r="E292" s="24">
        <f t="shared" si="6"/>
        <v>804.99999999999989</v>
      </c>
      <c r="F292" s="3"/>
      <c r="G292" s="3"/>
      <c r="H292" s="3"/>
      <c r="I292" s="3"/>
    </row>
    <row r="293" spans="1:9" ht="36" x14ac:dyDescent="0.35">
      <c r="A293" s="16"/>
      <c r="B293" s="16" t="s">
        <v>280</v>
      </c>
      <c r="C293" s="20" t="s">
        <v>73</v>
      </c>
      <c r="D293" s="15">
        <v>1450</v>
      </c>
      <c r="E293" s="24">
        <f t="shared" si="6"/>
        <v>1667.4999999999998</v>
      </c>
      <c r="F293" s="3"/>
      <c r="G293" s="3"/>
      <c r="H293" s="3"/>
      <c r="I293" s="3"/>
    </row>
    <row r="294" spans="1:9" ht="18" x14ac:dyDescent="0.35">
      <c r="A294" s="16"/>
      <c r="B294" s="9" t="s">
        <v>281</v>
      </c>
      <c r="C294" s="20" t="s">
        <v>74</v>
      </c>
      <c r="D294" s="15">
        <v>1650</v>
      </c>
      <c r="E294" s="24">
        <f t="shared" si="6"/>
        <v>1897.4999999999998</v>
      </c>
      <c r="F294" s="3"/>
      <c r="G294" s="3"/>
      <c r="H294" s="3"/>
      <c r="I294" s="3"/>
    </row>
    <row r="295" spans="1:9" ht="36" x14ac:dyDescent="0.35">
      <c r="A295" s="16"/>
      <c r="B295" s="16" t="s">
        <v>282</v>
      </c>
      <c r="C295" s="20" t="s">
        <v>75</v>
      </c>
      <c r="D295" s="15">
        <v>2850</v>
      </c>
      <c r="E295" s="24">
        <f t="shared" si="6"/>
        <v>3277.4999999999995</v>
      </c>
      <c r="F295" s="3"/>
      <c r="G295" s="3"/>
      <c r="H295" s="3"/>
      <c r="I295" s="3"/>
    </row>
    <row r="296" spans="1:9" ht="18" x14ac:dyDescent="0.35">
      <c r="A296" s="22" t="s">
        <v>283</v>
      </c>
      <c r="B296" s="9"/>
      <c r="C296" s="20"/>
      <c r="D296" s="15"/>
      <c r="E296" s="24"/>
      <c r="F296" s="3"/>
      <c r="G296" s="3"/>
      <c r="H296" s="3"/>
      <c r="I296" s="3"/>
    </row>
    <row r="297" spans="1:9" ht="36" x14ac:dyDescent="0.35">
      <c r="A297" s="16"/>
      <c r="B297" s="16" t="s">
        <v>284</v>
      </c>
      <c r="C297" s="20" t="s">
        <v>73</v>
      </c>
      <c r="D297" s="15">
        <v>1300</v>
      </c>
      <c r="E297" s="24">
        <f t="shared" si="6"/>
        <v>1494.9999999999998</v>
      </c>
      <c r="F297" s="3"/>
      <c r="G297" s="3"/>
      <c r="H297" s="3"/>
      <c r="I297" s="3"/>
    </row>
    <row r="298" spans="1:9" s="5" customFormat="1" ht="20.25" customHeight="1" x14ac:dyDescent="0.35">
      <c r="A298" s="66" t="s">
        <v>304</v>
      </c>
      <c r="B298" s="67"/>
      <c r="C298" s="43"/>
      <c r="D298" s="43"/>
      <c r="E298" s="43"/>
      <c r="F298" s="43"/>
      <c r="G298" s="43"/>
      <c r="H298" s="43"/>
      <c r="I298" s="43"/>
    </row>
    <row r="299" spans="1:9" ht="50.25" customHeight="1" x14ac:dyDescent="0.35">
      <c r="A299" s="13" t="s">
        <v>302</v>
      </c>
      <c r="B299" s="7"/>
      <c r="C299" s="7"/>
      <c r="D299" s="26" t="s">
        <v>2</v>
      </c>
      <c r="E299" s="31" t="s">
        <v>13</v>
      </c>
      <c r="F299" s="3"/>
      <c r="G299" s="3"/>
      <c r="H299" s="9"/>
      <c r="I299" s="9"/>
    </row>
    <row r="300" spans="1:9" ht="18" x14ac:dyDescent="0.35">
      <c r="A300" s="13"/>
      <c r="B300" s="44" t="s">
        <v>294</v>
      </c>
      <c r="C300" s="45">
        <v>30</v>
      </c>
      <c r="D300" s="41">
        <v>16500</v>
      </c>
      <c r="E300" s="21">
        <f>D300*115%</f>
        <v>18975</v>
      </c>
      <c r="F300" s="3"/>
      <c r="G300" s="3"/>
      <c r="H300" s="9"/>
      <c r="I300" s="9"/>
    </row>
    <row r="301" spans="1:9" s="59" customFormat="1" ht="18" x14ac:dyDescent="0.35">
      <c r="A301" s="61"/>
      <c r="B301" s="53" t="s">
        <v>340</v>
      </c>
      <c r="C301" s="54">
        <v>40</v>
      </c>
      <c r="D301" s="55">
        <v>33500</v>
      </c>
      <c r="E301" s="56">
        <f>D301*115%</f>
        <v>38525</v>
      </c>
      <c r="F301" s="57"/>
      <c r="G301" s="57"/>
      <c r="H301" s="58"/>
      <c r="I301" s="58">
        <v>2.09</v>
      </c>
    </row>
    <row r="302" spans="1:9" ht="18" x14ac:dyDescent="0.35">
      <c r="A302" s="6"/>
      <c r="B302" s="44" t="s">
        <v>295</v>
      </c>
      <c r="C302" s="45">
        <v>30</v>
      </c>
      <c r="D302" s="41">
        <v>16500</v>
      </c>
      <c r="E302" s="21">
        <f t="shared" ref="E302:E312" si="7">D302*115%</f>
        <v>18975</v>
      </c>
      <c r="F302" s="3"/>
      <c r="G302" s="3"/>
      <c r="H302" s="9"/>
      <c r="I302" s="9"/>
    </row>
    <row r="303" spans="1:9" ht="36" x14ac:dyDescent="0.35">
      <c r="A303" s="6"/>
      <c r="B303" s="44" t="s">
        <v>296</v>
      </c>
      <c r="C303" s="45">
        <v>30</v>
      </c>
      <c r="D303" s="41">
        <v>16500</v>
      </c>
      <c r="E303" s="21">
        <f t="shared" si="7"/>
        <v>18975</v>
      </c>
      <c r="F303" s="3"/>
      <c r="G303" s="3"/>
      <c r="H303" s="9"/>
      <c r="I303" s="9"/>
    </row>
    <row r="304" spans="1:9" s="59" customFormat="1" ht="36" x14ac:dyDescent="0.35">
      <c r="A304" s="52"/>
      <c r="B304" s="53" t="s">
        <v>343</v>
      </c>
      <c r="C304" s="54">
        <v>40</v>
      </c>
      <c r="D304" s="55">
        <v>33500</v>
      </c>
      <c r="E304" s="56">
        <f>D304*115%</f>
        <v>38525</v>
      </c>
      <c r="F304" s="57"/>
      <c r="G304" s="57"/>
      <c r="H304" s="58"/>
      <c r="I304" s="58">
        <v>2.09</v>
      </c>
    </row>
    <row r="305" spans="1:9" ht="36" x14ac:dyDescent="0.35">
      <c r="A305" s="6"/>
      <c r="B305" s="44" t="s">
        <v>297</v>
      </c>
      <c r="C305" s="45">
        <v>30</v>
      </c>
      <c r="D305" s="41">
        <v>16500</v>
      </c>
      <c r="E305" s="21">
        <f t="shared" si="7"/>
        <v>18975</v>
      </c>
      <c r="F305" s="3"/>
      <c r="G305" s="3"/>
      <c r="H305" s="9"/>
      <c r="I305" s="9"/>
    </row>
    <row r="306" spans="1:9" s="59" customFormat="1" ht="36" x14ac:dyDescent="0.35">
      <c r="A306" s="52"/>
      <c r="B306" s="53" t="s">
        <v>341</v>
      </c>
      <c r="C306" s="54">
        <v>40</v>
      </c>
      <c r="D306" s="55">
        <v>33500</v>
      </c>
      <c r="E306" s="56">
        <f>D306*115%</f>
        <v>38525</v>
      </c>
      <c r="F306" s="57"/>
      <c r="G306" s="57"/>
      <c r="H306" s="58"/>
      <c r="I306" s="58">
        <v>2.09</v>
      </c>
    </row>
    <row r="307" spans="1:9" ht="18" x14ac:dyDescent="0.35">
      <c r="A307" s="23"/>
      <c r="B307" s="44" t="s">
        <v>298</v>
      </c>
      <c r="C307" s="45">
        <v>30</v>
      </c>
      <c r="D307" s="41">
        <v>16500</v>
      </c>
      <c r="E307" s="21">
        <f t="shared" si="7"/>
        <v>18975</v>
      </c>
      <c r="F307" s="3"/>
      <c r="G307" s="3"/>
      <c r="H307" s="9"/>
      <c r="I307" s="9"/>
    </row>
    <row r="308" spans="1:9" s="59" customFormat="1" ht="18" x14ac:dyDescent="0.35">
      <c r="A308" s="60"/>
      <c r="B308" s="53" t="s">
        <v>342</v>
      </c>
      <c r="C308" s="54">
        <v>40</v>
      </c>
      <c r="D308" s="55">
        <v>33500</v>
      </c>
      <c r="E308" s="56">
        <f>D308*115%</f>
        <v>38525</v>
      </c>
      <c r="F308" s="57"/>
      <c r="G308" s="57"/>
      <c r="H308" s="58"/>
      <c r="I308" s="58" t="s">
        <v>344</v>
      </c>
    </row>
    <row r="309" spans="1:9" ht="36" x14ac:dyDescent="0.35">
      <c r="A309" s="23"/>
      <c r="B309" s="44" t="s">
        <v>330</v>
      </c>
      <c r="C309" s="45">
        <v>30</v>
      </c>
      <c r="D309" s="41">
        <v>16500</v>
      </c>
      <c r="E309" s="21">
        <f t="shared" si="7"/>
        <v>18975</v>
      </c>
      <c r="F309" s="3"/>
      <c r="G309" s="3"/>
      <c r="H309" s="9"/>
      <c r="I309" s="9"/>
    </row>
    <row r="310" spans="1:9" ht="18" x14ac:dyDescent="0.35">
      <c r="A310" s="23"/>
      <c r="B310" s="44" t="s">
        <v>299</v>
      </c>
      <c r="C310" s="45">
        <v>30</v>
      </c>
      <c r="D310" s="41">
        <v>16500</v>
      </c>
      <c r="E310" s="21">
        <f t="shared" si="7"/>
        <v>18975</v>
      </c>
      <c r="F310" s="3"/>
      <c r="G310" s="3"/>
      <c r="H310" s="9"/>
      <c r="I310" s="9"/>
    </row>
    <row r="311" spans="1:9" ht="18" x14ac:dyDescent="0.35">
      <c r="A311" s="23"/>
      <c r="B311" s="44" t="s">
        <v>300</v>
      </c>
      <c r="C311" s="45">
        <v>30</v>
      </c>
      <c r="D311" s="41">
        <v>16500</v>
      </c>
      <c r="E311" s="21">
        <f t="shared" si="7"/>
        <v>18975</v>
      </c>
      <c r="F311" s="3"/>
      <c r="G311" s="3"/>
      <c r="H311" s="9"/>
      <c r="I311" s="9"/>
    </row>
    <row r="312" spans="1:9" ht="18" x14ac:dyDescent="0.35">
      <c r="A312" s="23"/>
      <c r="B312" s="44" t="s">
        <v>301</v>
      </c>
      <c r="C312" s="45">
        <v>30</v>
      </c>
      <c r="D312" s="41">
        <v>16500</v>
      </c>
      <c r="E312" s="21">
        <f t="shared" si="7"/>
        <v>18975</v>
      </c>
      <c r="F312" s="3"/>
      <c r="G312" s="3"/>
      <c r="H312" s="9"/>
      <c r="I312" s="9"/>
    </row>
    <row r="313" spans="1:9" s="5" customFormat="1" ht="46.8" x14ac:dyDescent="0.3">
      <c r="A313" s="22" t="s">
        <v>305</v>
      </c>
      <c r="B313" s="33" t="s">
        <v>303</v>
      </c>
      <c r="C313" s="3"/>
      <c r="D313" s="26" t="s">
        <v>2</v>
      </c>
      <c r="E313" s="31" t="s">
        <v>13</v>
      </c>
      <c r="F313" s="3"/>
      <c r="G313" s="3"/>
      <c r="H313" s="3"/>
      <c r="I313" s="3"/>
    </row>
    <row r="314" spans="1:9" ht="18" x14ac:dyDescent="0.35">
      <c r="A314" s="18" t="s">
        <v>36</v>
      </c>
      <c r="B314" s="9" t="s">
        <v>306</v>
      </c>
      <c r="C314" s="20">
        <v>20</v>
      </c>
      <c r="D314" s="30">
        <v>7800</v>
      </c>
      <c r="E314" s="21">
        <f t="shared" ref="E314:E318" si="8">D314*115%</f>
        <v>8970</v>
      </c>
      <c r="F314" s="3"/>
      <c r="G314" s="3"/>
      <c r="H314" s="3"/>
      <c r="I314" s="3"/>
    </row>
    <row r="315" spans="1:9" ht="18" x14ac:dyDescent="0.35">
      <c r="A315" s="18" t="s">
        <v>36</v>
      </c>
      <c r="B315" s="9" t="s">
        <v>307</v>
      </c>
      <c r="C315" s="20"/>
      <c r="D315" s="30">
        <v>1000</v>
      </c>
      <c r="E315" s="21">
        <f t="shared" si="8"/>
        <v>1150</v>
      </c>
      <c r="F315" s="3"/>
      <c r="G315" s="3"/>
      <c r="H315" s="3"/>
      <c r="I315" s="3"/>
    </row>
    <row r="316" spans="1:9" ht="18" x14ac:dyDescent="0.35">
      <c r="A316" s="18" t="s">
        <v>36</v>
      </c>
      <c r="B316" s="9" t="s">
        <v>308</v>
      </c>
      <c r="C316" s="20"/>
      <c r="D316" s="30">
        <v>750</v>
      </c>
      <c r="E316" s="21">
        <f t="shared" si="8"/>
        <v>862.49999999999989</v>
      </c>
      <c r="F316" s="3"/>
      <c r="G316" s="3"/>
      <c r="H316" s="3"/>
      <c r="I316" s="3"/>
    </row>
    <row r="317" spans="1:9" ht="18" x14ac:dyDescent="0.35">
      <c r="A317" s="18" t="s">
        <v>36</v>
      </c>
      <c r="B317" s="9" t="s">
        <v>309</v>
      </c>
      <c r="C317" s="20"/>
      <c r="D317" s="30">
        <v>1800</v>
      </c>
      <c r="E317" s="21">
        <f t="shared" si="8"/>
        <v>2070</v>
      </c>
      <c r="F317" s="3"/>
      <c r="G317" s="3"/>
      <c r="H317" s="3"/>
      <c r="I317" s="3"/>
    </row>
    <row r="318" spans="1:9" ht="18" x14ac:dyDescent="0.35">
      <c r="A318" s="18" t="s">
        <v>36</v>
      </c>
      <c r="B318" s="9" t="s">
        <v>310</v>
      </c>
      <c r="C318" s="20">
        <v>20</v>
      </c>
      <c r="D318" s="30">
        <v>2400</v>
      </c>
      <c r="E318" s="21">
        <f t="shared" si="8"/>
        <v>2760</v>
      </c>
      <c r="F318" s="3"/>
      <c r="G318" s="3"/>
      <c r="H318" s="3"/>
      <c r="I318" s="3"/>
    </row>
    <row r="319" spans="1:9" s="5" customFormat="1" ht="18" x14ac:dyDescent="0.35">
      <c r="A319" s="18"/>
      <c r="B319" s="9" t="s">
        <v>311</v>
      </c>
      <c r="C319" s="20">
        <v>20</v>
      </c>
      <c r="D319" s="30">
        <v>6000</v>
      </c>
      <c r="E319" s="21">
        <f t="shared" ref="E319" si="9">D319*115%</f>
        <v>6899.9999999999991</v>
      </c>
      <c r="F319" s="3"/>
      <c r="G319" s="3"/>
      <c r="H319" s="3"/>
      <c r="I319" s="3"/>
    </row>
    <row r="320" spans="1:9" ht="18" x14ac:dyDescent="0.35">
      <c r="A320" s="18" t="s">
        <v>36</v>
      </c>
      <c r="B320" s="9"/>
      <c r="C320" s="20"/>
      <c r="D320" s="30"/>
      <c r="E320" s="21"/>
      <c r="F320" s="3"/>
      <c r="G320" s="3"/>
      <c r="H320" s="3"/>
      <c r="I320" s="3"/>
    </row>
  </sheetData>
  <sheetProtection selectLockedCells="1" selectUnlockedCells="1"/>
  <mergeCells count="3">
    <mergeCell ref="A6:H6"/>
    <mergeCell ref="A8:I8"/>
    <mergeCell ref="A298:B298"/>
  </mergeCells>
  <pageMargins left="0.27569444444444446" right="0.19652777777777777" top="0.35416666666666669" bottom="0.15763888888888888" header="0.51180555555555551" footer="0.51180555555555551"/>
  <pageSetup paperSize="9" scale="6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общий</vt:lpstr>
      <vt:lpstr>Лист1</vt:lpstr>
      <vt:lpstr>' общий'!Excel_BuiltIn_Print_Area</vt:lpstr>
      <vt:lpstr>'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Елизаветочка</cp:lastModifiedBy>
  <cp:lastPrinted>2021-07-14T04:39:29Z</cp:lastPrinted>
  <dcterms:created xsi:type="dcterms:W3CDTF">2018-05-20T09:07:53Z</dcterms:created>
  <dcterms:modified xsi:type="dcterms:W3CDTF">2025-06-26T09:07:05Z</dcterms:modified>
</cp:coreProperties>
</file>